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User\Desktop\DL Files\"/>
    </mc:Choice>
  </mc:AlternateContent>
  <xr:revisionPtr revIDLastSave="0" documentId="8_{2E6CCF22-5585-4AD7-8498-51935AC1E968}"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OLE_LINK1"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1" l="1"/>
  <c r="G54" i="1"/>
  <c r="I54" i="1"/>
  <c r="C53" i="1"/>
</calcChain>
</file>

<file path=xl/sharedStrings.xml><?xml version="1.0" encoding="utf-8"?>
<sst xmlns="http://schemas.openxmlformats.org/spreadsheetml/2006/main" count="125" uniqueCount="117">
  <si>
    <t>NIR/Wet Chemistry Packages</t>
  </si>
  <si>
    <t>Molds &amp; Mycotoxins</t>
  </si>
  <si>
    <t>Zearalenone</t>
  </si>
  <si>
    <t>Sampled For:</t>
  </si>
  <si>
    <t>Address:</t>
  </si>
  <si>
    <t>(Name)</t>
  </si>
  <si>
    <t>(Complete Address)</t>
  </si>
  <si>
    <t xml:space="preserve">Sampled By: </t>
  </si>
  <si>
    <t>Wet Chemistry Analysis</t>
  </si>
  <si>
    <t>Fermentation Quality Analysis ( VFA Profile)</t>
  </si>
  <si>
    <t>Particle Size ( Forage or grain micron size)</t>
  </si>
  <si>
    <t>Moisture Only</t>
  </si>
  <si>
    <t>Fatty Acid Profile</t>
  </si>
  <si>
    <t>Minerals &amp; Supplemental Analysis</t>
  </si>
  <si>
    <t>MAILING ENVELOPES</t>
  </si>
  <si>
    <t>UPS LABELS</t>
  </si>
  <si>
    <t>Enter the number of each supply you would like mailed to your shipping address</t>
  </si>
  <si>
    <t>UPS MAILERS</t>
  </si>
  <si>
    <t>PRIORITY MAIL ENVELOPES</t>
  </si>
  <si>
    <r>
      <rPr>
        <b/>
        <sz val="9"/>
        <rFont val="Calibri"/>
        <family val="2"/>
      </rPr>
      <t>1.</t>
    </r>
    <r>
      <rPr>
        <sz val="9"/>
        <rFont val="Calibri"/>
        <family val="2"/>
      </rPr>
      <t xml:space="preserve"> ADF</t>
    </r>
  </si>
  <si>
    <r>
      <rPr>
        <b/>
        <sz val="9"/>
        <rFont val="Calibri"/>
        <family val="2"/>
      </rPr>
      <t>2.</t>
    </r>
    <r>
      <rPr>
        <sz val="9"/>
        <rFont val="Calibri"/>
        <family val="2"/>
      </rPr>
      <t xml:space="preserve"> </t>
    </r>
    <r>
      <rPr>
        <sz val="8"/>
        <rFont val="Calibri"/>
        <family val="2"/>
      </rPr>
      <t>AD-ICP (must incl. ADF)</t>
    </r>
  </si>
  <si>
    <r>
      <rPr>
        <b/>
        <sz val="9"/>
        <rFont val="Calibri"/>
        <family val="2"/>
      </rPr>
      <t xml:space="preserve">3. </t>
    </r>
    <r>
      <rPr>
        <sz val="9"/>
        <rFont val="Calibri"/>
        <family val="2"/>
      </rPr>
      <t>Ash</t>
    </r>
  </si>
  <si>
    <r>
      <rPr>
        <b/>
        <sz val="9"/>
        <rFont val="Calibri"/>
        <family val="2"/>
      </rPr>
      <t>4.</t>
    </r>
    <r>
      <rPr>
        <sz val="9"/>
        <rFont val="Calibri"/>
        <family val="2"/>
      </rPr>
      <t xml:space="preserve"> Chloride</t>
    </r>
  </si>
  <si>
    <r>
      <rPr>
        <b/>
        <sz val="9"/>
        <rFont val="Calibri"/>
        <family val="2"/>
      </rPr>
      <t>5.</t>
    </r>
    <r>
      <rPr>
        <sz val="9"/>
        <rFont val="Calibri"/>
        <family val="2"/>
      </rPr>
      <t xml:space="preserve"> Crude Fiber</t>
    </r>
  </si>
  <si>
    <r>
      <rPr>
        <b/>
        <sz val="9"/>
        <rFont val="Calibri"/>
        <family val="2"/>
      </rPr>
      <t>6.</t>
    </r>
    <r>
      <rPr>
        <sz val="9"/>
        <rFont val="Calibri"/>
        <family val="2"/>
      </rPr>
      <t xml:space="preserve"> Crude Protein</t>
    </r>
  </si>
  <si>
    <r>
      <rPr>
        <b/>
        <sz val="9"/>
        <rFont val="Calibri"/>
        <family val="2"/>
      </rPr>
      <t>7.</t>
    </r>
    <r>
      <rPr>
        <sz val="9"/>
        <rFont val="Calibri"/>
        <family val="2"/>
      </rPr>
      <t xml:space="preserve"> Fat (Ether Extract)</t>
    </r>
  </si>
  <si>
    <r>
      <rPr>
        <b/>
        <sz val="9"/>
        <rFont val="Calibri"/>
        <family val="2"/>
      </rPr>
      <t>8.</t>
    </r>
    <r>
      <rPr>
        <sz val="9"/>
        <rFont val="Calibri"/>
        <family val="2"/>
      </rPr>
      <t xml:space="preserve"> Fat</t>
    </r>
    <r>
      <rPr>
        <sz val="8"/>
        <rFont val="Calibri"/>
        <family val="2"/>
      </rPr>
      <t xml:space="preserve"> ( Acid Hydrolysis)</t>
    </r>
  </si>
  <si>
    <t xml:space="preserve"> CARDS</t>
  </si>
  <si>
    <t>POR</t>
  </si>
  <si>
    <r>
      <rPr>
        <b/>
        <sz val="8"/>
        <rFont val="Calibri"/>
        <family val="2"/>
      </rPr>
      <t>9.</t>
    </r>
    <r>
      <rPr>
        <sz val="8"/>
        <rFont val="Calibri"/>
        <family val="2"/>
      </rPr>
      <t xml:space="preserve"> </t>
    </r>
    <r>
      <rPr>
        <sz val="7"/>
        <rFont val="Calibri"/>
        <family val="2"/>
      </rPr>
      <t xml:space="preserve">Mojonnier Fat </t>
    </r>
    <r>
      <rPr>
        <sz val="6"/>
        <rFont val="Calibri"/>
        <family val="2"/>
      </rPr>
      <t>(Whey/dairy)</t>
    </r>
  </si>
  <si>
    <r>
      <rPr>
        <b/>
        <sz val="9"/>
        <rFont val="Calibri"/>
        <family val="2"/>
      </rPr>
      <t xml:space="preserve">10. </t>
    </r>
    <r>
      <rPr>
        <sz val="8"/>
        <rFont val="Calibri"/>
        <family val="2"/>
      </rPr>
      <t xml:space="preserve">Lignin </t>
    </r>
    <r>
      <rPr>
        <sz val="7"/>
        <rFont val="Calibri"/>
        <family val="2"/>
      </rPr>
      <t>( Must incl. ADF)</t>
    </r>
  </si>
  <si>
    <r>
      <rPr>
        <b/>
        <sz val="9"/>
        <rFont val="Calibri"/>
        <family val="2"/>
      </rPr>
      <t>13.</t>
    </r>
    <r>
      <rPr>
        <sz val="9"/>
        <rFont val="Calibri"/>
        <family val="2"/>
      </rPr>
      <t xml:space="preserve"> NDF</t>
    </r>
  </si>
  <si>
    <r>
      <rPr>
        <b/>
        <sz val="9"/>
        <rFont val="Calibri"/>
        <family val="2"/>
      </rPr>
      <t>14.</t>
    </r>
    <r>
      <rPr>
        <sz val="9"/>
        <rFont val="Calibri"/>
        <family val="2"/>
      </rPr>
      <t xml:space="preserve"> ND-ICP </t>
    </r>
    <r>
      <rPr>
        <sz val="8"/>
        <rFont val="Calibri"/>
        <family val="2"/>
      </rPr>
      <t>(Must include NDF)</t>
    </r>
  </si>
  <si>
    <r>
      <rPr>
        <b/>
        <sz val="9"/>
        <rFont val="Calibri"/>
        <family val="2"/>
      </rPr>
      <t>16.</t>
    </r>
    <r>
      <rPr>
        <sz val="9"/>
        <rFont val="Calibri"/>
        <family val="2"/>
      </rPr>
      <t xml:space="preserve"> Starch</t>
    </r>
  </si>
  <si>
    <r>
      <rPr>
        <b/>
        <sz val="9"/>
        <rFont val="Calibri"/>
        <family val="2"/>
      </rPr>
      <t>12.</t>
    </r>
    <r>
      <rPr>
        <sz val="7.5"/>
        <rFont val="Calibri"/>
        <family val="2"/>
      </rPr>
      <t xml:space="preserve"> Protein Solubility</t>
    </r>
    <r>
      <rPr>
        <sz val="7"/>
        <rFont val="Calibri"/>
        <family val="2"/>
      </rPr>
      <t>(must incl. CP)</t>
    </r>
  </si>
  <si>
    <r>
      <rPr>
        <b/>
        <sz val="9"/>
        <rFont val="Calibri"/>
        <family val="2"/>
      </rPr>
      <t>17.</t>
    </r>
    <r>
      <rPr>
        <sz val="9"/>
        <rFont val="Calibri"/>
        <family val="2"/>
      </rPr>
      <t xml:space="preserve"> Sugar (WSC)</t>
    </r>
  </si>
  <si>
    <t>12hr.  24hr.  30hr.  48hr. 72hr.    120hr.    240hr.</t>
  </si>
  <si>
    <r>
      <rPr>
        <b/>
        <sz val="9"/>
        <rFont val="Calibri"/>
        <family val="2"/>
      </rPr>
      <t>Payment Enclosed</t>
    </r>
    <r>
      <rPr>
        <b/>
        <sz val="8"/>
        <rFont val="Calibri"/>
        <family val="2"/>
      </rPr>
      <t>: $</t>
    </r>
    <r>
      <rPr>
        <sz val="9"/>
        <rFont val="Calibri"/>
        <family val="2"/>
      </rPr>
      <t xml:space="preserve"> </t>
    </r>
  </si>
  <si>
    <t>Sample Description
#1</t>
  </si>
  <si>
    <t xml:space="preserve">Sample Description
#2            </t>
  </si>
  <si>
    <t>Sample Description
#3</t>
  </si>
  <si>
    <t xml:space="preserve">(Circle One) 24hr.  30hr.   48hr.  </t>
  </si>
  <si>
    <t>Aflatoxin (B1, B2, G1, G2)</t>
  </si>
  <si>
    <t>Vomitoxin/DON</t>
  </si>
  <si>
    <t>Fumonisin (B1, B2, B3)</t>
  </si>
  <si>
    <t>Ochratoxin A</t>
  </si>
  <si>
    <r>
      <t xml:space="preserve">H - </t>
    </r>
    <r>
      <rPr>
        <sz val="9"/>
        <rFont val="Calibri"/>
        <family val="2"/>
      </rPr>
      <t>CP, Fat (ether extract)</t>
    </r>
  </si>
  <si>
    <t>Sample Description #3</t>
  </si>
  <si>
    <t>Sample Description #1</t>
  </si>
  <si>
    <t>Sample Description #2</t>
  </si>
  <si>
    <t>Roasted Soybean Package (PDI) (4-6 days in lab)</t>
  </si>
  <si>
    <t>Mycotoxins HPLC/MS/MS</t>
  </si>
  <si>
    <t>2-5 Days in Lab</t>
  </si>
  <si>
    <t>T-2/HT-2</t>
  </si>
  <si>
    <t>Equine Choice DE (N7H)</t>
  </si>
  <si>
    <r>
      <rPr>
        <b/>
        <sz val="9"/>
        <rFont val="Calibri"/>
        <family val="2"/>
      </rPr>
      <t xml:space="preserve">Basic Minerals (M2) - </t>
    </r>
    <r>
      <rPr>
        <sz val="9"/>
        <rFont val="Calibri"/>
        <family val="2"/>
      </rPr>
      <t xml:space="preserve">Ca, P, K, Mg, S </t>
    </r>
  </si>
  <si>
    <r>
      <rPr>
        <b/>
        <sz val="9"/>
        <rFont val="Calibri"/>
        <family val="2"/>
      </rPr>
      <t>DCAD (M3)</t>
    </r>
    <r>
      <rPr>
        <sz val="9"/>
        <rFont val="Calibri"/>
        <family val="2"/>
      </rPr>
      <t xml:space="preserve"> - Ca, P, K, Mg, S, CI, Na</t>
    </r>
  </si>
  <si>
    <t>Molybdenum</t>
  </si>
  <si>
    <r>
      <rPr>
        <b/>
        <sz val="9"/>
        <rFont val="Calibri"/>
        <family val="2"/>
        <scheme val="minor"/>
      </rPr>
      <t>Select (N8)</t>
    </r>
    <r>
      <rPr>
        <sz val="9"/>
        <rFont val="Calibri"/>
        <family val="2"/>
        <scheme val="minor"/>
      </rPr>
      <t xml:space="preserve"> </t>
    </r>
    <r>
      <rPr>
        <sz val="6"/>
        <rFont val="Arial Narrow"/>
        <family val="2"/>
      </rPr>
      <t>Basic Pkg + NDFD30, RFQ (hay/haylage/small grain slg), Milk 06/13 energy values</t>
    </r>
  </si>
  <si>
    <r>
      <rPr>
        <b/>
        <sz val="9"/>
        <rFont val="Calibri"/>
        <family val="2"/>
      </rPr>
      <t xml:space="preserve">Complete-NASEM (N9) </t>
    </r>
    <r>
      <rPr>
        <sz val="8"/>
        <rFont val="Arial Narrow"/>
        <family val="2"/>
      </rPr>
      <t>Select Pkg + 4 NDFD time points, IVSD, VFA, UCP</t>
    </r>
  </si>
  <si>
    <r>
      <rPr>
        <b/>
        <sz val="9"/>
        <rFont val="Calibri"/>
        <family val="2"/>
      </rPr>
      <t xml:space="preserve">CNCPS 6.5+ (N3) </t>
    </r>
    <r>
      <rPr>
        <sz val="9"/>
        <rFont val="Arial Narrow"/>
        <family val="2"/>
      </rPr>
      <t>Select Pkg + 4 NDFD time points, IVSD, VFA, UCP</t>
    </r>
  </si>
  <si>
    <r>
      <t>Basic (N7)</t>
    </r>
    <r>
      <rPr>
        <b/>
        <sz val="8"/>
        <rFont val="Arial Narrow"/>
        <family val="2"/>
      </rPr>
      <t xml:space="preserve"> </t>
    </r>
    <r>
      <rPr>
        <sz val="7"/>
        <rFont val="Arial Narrow"/>
        <family val="2"/>
      </rPr>
      <t>Proximates + RFV (hay/haylage/small grain slg), OARDC/NRC01 energy values</t>
    </r>
  </si>
  <si>
    <r>
      <t xml:space="preserve">Corn Silage Processing Score (Q1) </t>
    </r>
    <r>
      <rPr>
        <sz val="9"/>
        <rFont val="Arial Narrow"/>
        <family val="2"/>
      </rPr>
      <t>Starch by NIR</t>
    </r>
  </si>
  <si>
    <r>
      <t xml:space="preserve">UW Grain 2.0 </t>
    </r>
    <r>
      <rPr>
        <sz val="9"/>
        <rFont val="Arial Narrow"/>
        <family val="2"/>
      </rPr>
      <t>(HM Corn, Dry Corn, Snaplage)</t>
    </r>
  </si>
  <si>
    <r>
      <rPr>
        <b/>
        <sz val="9"/>
        <rFont val="Calibri"/>
        <family val="2"/>
      </rPr>
      <t>Complete Minerals (M4)</t>
    </r>
    <r>
      <rPr>
        <sz val="9"/>
        <rFont val="Calibri"/>
        <family val="2"/>
      </rPr>
      <t xml:space="preserve"> - Ca, P, K, Mg, S, Zn, Cu, Mn, Fe, Na, Al, B</t>
    </r>
  </si>
  <si>
    <r>
      <rPr>
        <b/>
        <sz val="8"/>
        <rFont val="Calibri"/>
        <family val="2"/>
      </rPr>
      <t xml:space="preserve">Complete Mineral w/ DCAD (M7) </t>
    </r>
    <r>
      <rPr>
        <sz val="8"/>
        <rFont val="Calibri"/>
        <family val="2"/>
      </rPr>
      <t>-</t>
    </r>
    <r>
      <rPr>
        <sz val="9"/>
        <rFont val="Calibri"/>
        <family val="2"/>
      </rPr>
      <t xml:space="preserve"> </t>
    </r>
    <r>
      <rPr>
        <sz val="7"/>
        <rFont val="Calibri"/>
        <family val="2"/>
      </rPr>
      <t>Ca, P, K, Mg, S, Zn, Cu, Mn, Fe, Na, Al, B, Cl</t>
    </r>
  </si>
  <si>
    <t xml:space="preserve">Mold and Yeast Count &amp; Identification </t>
  </si>
  <si>
    <t xml:space="preserve">Mold and Yeast Count </t>
  </si>
  <si>
    <r>
      <rPr>
        <b/>
        <sz val="8"/>
        <rFont val="Arial Narrow"/>
        <family val="2"/>
      </rPr>
      <t>Mycotoxin Basic (13 Toxins)</t>
    </r>
    <r>
      <rPr>
        <sz val="8"/>
        <rFont val="Arial Narrow"/>
        <family val="2"/>
      </rPr>
      <t xml:space="preserve"> </t>
    </r>
    <r>
      <rPr>
        <sz val="7"/>
        <rFont val="Arial Narrow"/>
        <family val="2"/>
      </rPr>
      <t>Includes: Aflatoxin B1, B2, G1, G2, Vomitoxin (DON), Zearalenone, T-2/HT-2, Fumonisin B1, B2, B3, Ochratoxin A, Roquefortine C</t>
    </r>
  </si>
  <si>
    <r>
      <rPr>
        <b/>
        <sz val="8"/>
        <rFont val="Arial Narrow"/>
        <family val="2"/>
      </rPr>
      <t xml:space="preserve">Mycotoxin Select (17 Toxins) </t>
    </r>
    <r>
      <rPr>
        <sz val="7"/>
        <rFont val="Arial Narrow"/>
        <family val="2"/>
      </rPr>
      <t>Includes Mycotoxin Basic plus: 3 &amp; 15 Acetyl DON, Citrinin, Fusaric Acid</t>
    </r>
  </si>
  <si>
    <r>
      <t xml:space="preserve">G </t>
    </r>
    <r>
      <rPr>
        <sz val="9"/>
        <rFont val="Calibri"/>
        <family val="2"/>
      </rPr>
      <t xml:space="preserve">- Swine Basic Pkg </t>
    </r>
    <r>
      <rPr>
        <sz val="8"/>
        <rFont val="Arial Narrow"/>
        <family val="2"/>
      </rPr>
      <t>(includes CP, ADF, NDF, Fat, Ash, ME Energy calcs)</t>
    </r>
  </si>
  <si>
    <r>
      <t>G1</t>
    </r>
    <r>
      <rPr>
        <sz val="9"/>
        <rFont val="Calibri"/>
        <family val="2"/>
        <scheme val="minor"/>
      </rPr>
      <t xml:space="preserve"> - Swine Select (includes Swine Basic Pkg + Starch)</t>
    </r>
  </si>
  <si>
    <r>
      <rPr>
        <b/>
        <sz val="9"/>
        <rFont val="Calibri"/>
        <family val="2"/>
      </rPr>
      <t>A</t>
    </r>
    <r>
      <rPr>
        <sz val="9"/>
        <rFont val="Calibri"/>
        <family val="2"/>
      </rPr>
      <t xml:space="preserve"> - Crude Protein</t>
    </r>
  </si>
  <si>
    <r>
      <rPr>
        <b/>
        <sz val="9"/>
        <rFont val="Calibri"/>
        <family val="2"/>
      </rPr>
      <t xml:space="preserve">B </t>
    </r>
    <r>
      <rPr>
        <sz val="9"/>
        <rFont val="Calibri"/>
        <family val="2"/>
      </rPr>
      <t>- CP, ADF (ADF Energy calcs) (not on TMRs)</t>
    </r>
  </si>
  <si>
    <r>
      <rPr>
        <b/>
        <sz val="9"/>
        <rFont val="Calibri"/>
        <family val="2"/>
      </rPr>
      <t>C</t>
    </r>
    <r>
      <rPr>
        <sz val="9"/>
        <rFont val="Calibri"/>
        <family val="2"/>
      </rPr>
      <t xml:space="preserve"> - CP, ADF, NDF </t>
    </r>
    <r>
      <rPr>
        <sz val="7"/>
        <rFont val="Calibri"/>
        <family val="2"/>
      </rPr>
      <t>(ADF Energy calcs, Not on TMRs) (RFV on hay/haylage)</t>
    </r>
  </si>
  <si>
    <r>
      <t xml:space="preserve">D </t>
    </r>
    <r>
      <rPr>
        <sz val="9"/>
        <rFont val="Calibri"/>
        <family val="2"/>
        <scheme val="minor"/>
      </rPr>
      <t xml:space="preserve">- </t>
    </r>
    <r>
      <rPr>
        <sz val="9"/>
        <rFont val="Calibri"/>
        <family val="2"/>
      </rPr>
      <t>CP, NDF, Fat (ether extract) Ash (OARDC Energy calcs)</t>
    </r>
  </si>
  <si>
    <r>
      <t>D1</t>
    </r>
    <r>
      <rPr>
        <sz val="9"/>
        <rFont val="Calibri"/>
        <family val="2"/>
        <scheme val="minor"/>
      </rPr>
      <t xml:space="preserve"> - </t>
    </r>
    <r>
      <rPr>
        <sz val="9"/>
        <rFont val="Calibri"/>
        <family val="2"/>
      </rPr>
      <t>D plus ADF, AD-ICP, Lignin (OARDC Energy calcs)</t>
    </r>
  </si>
  <si>
    <r>
      <rPr>
        <b/>
        <sz val="9"/>
        <rFont val="Calibri"/>
        <family val="2"/>
      </rPr>
      <t>D2</t>
    </r>
    <r>
      <rPr>
        <sz val="9"/>
        <rFont val="Calibri"/>
        <family val="2"/>
      </rPr>
      <t xml:space="preserve"> - D1 </t>
    </r>
    <r>
      <rPr>
        <sz val="8"/>
        <rFont val="Calibri"/>
        <family val="2"/>
      </rPr>
      <t>plus</t>
    </r>
    <r>
      <rPr>
        <sz val="9"/>
        <rFont val="Calibri"/>
        <family val="2"/>
      </rPr>
      <t xml:space="preserve"> ND-ICP, Protein Sol., Starch, Sugar</t>
    </r>
    <r>
      <rPr>
        <sz val="9"/>
        <rFont val="Calibri"/>
        <family val="2"/>
        <scheme val="minor"/>
      </rPr>
      <t xml:space="preserve"> (4-6 days in lab)</t>
    </r>
  </si>
  <si>
    <r>
      <t xml:space="preserve">J - </t>
    </r>
    <r>
      <rPr>
        <sz val="9"/>
        <rFont val="Calibri"/>
        <family val="2"/>
      </rPr>
      <t xml:space="preserve">Equine Pkg </t>
    </r>
    <r>
      <rPr>
        <sz val="8"/>
        <rFont val="Arial Narrow"/>
        <family val="2"/>
      </rPr>
      <t>(includes CP, ADF, NDF, Ash, Fat, Basic Minerals, TDN &amp; DE)</t>
    </r>
  </si>
  <si>
    <r>
      <t>K</t>
    </r>
    <r>
      <rPr>
        <sz val="9"/>
        <rFont val="Calibri"/>
        <family val="2"/>
        <scheme val="minor"/>
      </rPr>
      <t xml:space="preserve"> - Whey Package </t>
    </r>
    <r>
      <rPr>
        <sz val="7"/>
        <rFont val="Arial Narrow"/>
        <family val="2"/>
      </rPr>
      <t>(includes CP, Ash, Lactose, DCAD Minerals, &amp; Karl Fischer Moisture)</t>
    </r>
  </si>
  <si>
    <r>
      <t>L -</t>
    </r>
    <r>
      <rPr>
        <sz val="9"/>
        <rFont val="Calibri"/>
        <family val="2"/>
      </rPr>
      <t>Invitro NDFD</t>
    </r>
    <r>
      <rPr>
        <sz val="7"/>
        <rFont val="Arial Narrow"/>
        <family val="2"/>
      </rPr>
      <t xml:space="preserve"> </t>
    </r>
    <r>
      <rPr>
        <sz val="6"/>
        <rFont val="Arial Narrow"/>
        <family val="2"/>
      </rPr>
      <t>(must include NDF) circle time point (7-10 days in lab) Price for each timepoint</t>
    </r>
  </si>
  <si>
    <r>
      <t xml:space="preserve">Q2 </t>
    </r>
    <r>
      <rPr>
        <sz val="8"/>
        <rFont val="Calibri"/>
        <family val="2"/>
      </rPr>
      <t>Corn Silage Processing Score (includes chemistry starch)</t>
    </r>
  </si>
  <si>
    <r>
      <t xml:space="preserve">Invitro Starch Digestibility </t>
    </r>
    <r>
      <rPr>
        <sz val="9"/>
        <rFont val="Arial Narrow"/>
        <family val="2"/>
      </rPr>
      <t>7hr. (must include Starch) (4-6 days in lab)</t>
    </r>
  </si>
  <si>
    <t>Mixer Test (For grain, complete feeds, and TMRs)</t>
  </si>
  <si>
    <t>Ross RUP (16hrs) + UCP (10-15 days in lab)</t>
  </si>
  <si>
    <r>
      <rPr>
        <b/>
        <sz val="9"/>
        <rFont val="Calibri"/>
        <family val="2"/>
        <scheme val="minor"/>
      </rPr>
      <t>U2</t>
    </r>
    <r>
      <rPr>
        <sz val="9"/>
        <rFont val="Calibri"/>
        <family val="2"/>
        <scheme val="minor"/>
      </rPr>
      <t xml:space="preserve"> - Amino Acid Complete w/ Tryptophan (5-7 days in lab)</t>
    </r>
  </si>
  <si>
    <r>
      <rPr>
        <b/>
        <sz val="9"/>
        <rFont val="Calibri"/>
        <family val="2"/>
        <scheme val="minor"/>
      </rPr>
      <t>U1</t>
    </r>
    <r>
      <rPr>
        <sz val="9"/>
        <rFont val="Calibri"/>
        <family val="2"/>
        <scheme val="minor"/>
      </rPr>
      <t xml:space="preserve"> - Lysine, Methionine, Cystine +9 (5-7 days in lab)</t>
    </r>
  </si>
  <si>
    <r>
      <rPr>
        <b/>
        <sz val="9"/>
        <rFont val="Calibri"/>
        <family val="2"/>
      </rPr>
      <t xml:space="preserve">Basic Minerals (M2) </t>
    </r>
    <r>
      <rPr>
        <sz val="9"/>
        <rFont val="Calibri"/>
        <family val="2"/>
      </rPr>
      <t xml:space="preserve">Ca, P, K, Mg, S </t>
    </r>
  </si>
  <si>
    <r>
      <rPr>
        <b/>
        <sz val="9"/>
        <rFont val="Calibri"/>
        <family val="2"/>
      </rPr>
      <t xml:space="preserve">DCAD Minerals (M3) </t>
    </r>
    <r>
      <rPr>
        <sz val="9"/>
        <rFont val="Calibri"/>
        <family val="2"/>
      </rPr>
      <t>Ca, P, K, Mg, S, CI, Na</t>
    </r>
  </si>
  <si>
    <r>
      <rPr>
        <b/>
        <sz val="9"/>
        <rFont val="Calibri"/>
        <family val="2"/>
      </rPr>
      <t>Complete Minerals (M4)</t>
    </r>
    <r>
      <rPr>
        <sz val="9"/>
        <rFont val="Calibri"/>
        <family val="2"/>
      </rPr>
      <t xml:space="preserve"> Ca, P, K, Mg, S, Zn, Cu, Mn, Fe, Na, Al, B</t>
    </r>
  </si>
  <si>
    <r>
      <rPr>
        <b/>
        <sz val="8"/>
        <rFont val="Calibri"/>
        <family val="2"/>
      </rPr>
      <t>Complete Mineral w/DCAD (M7)</t>
    </r>
    <r>
      <rPr>
        <sz val="8"/>
        <rFont val="Calibri"/>
        <family val="2"/>
      </rPr>
      <t xml:space="preserve"> </t>
    </r>
    <r>
      <rPr>
        <sz val="7"/>
        <rFont val="Calibri"/>
        <family val="2"/>
      </rPr>
      <t>Ca, P, K, Mg, S, Zn, Cu, Mn, Fe, Na, Al, B, Cl</t>
    </r>
  </si>
  <si>
    <r>
      <rPr>
        <b/>
        <sz val="9"/>
        <rFont val="Calibri"/>
        <family val="2"/>
      </rPr>
      <t xml:space="preserve">11. </t>
    </r>
    <r>
      <rPr>
        <sz val="9"/>
        <rFont val="Calibri"/>
        <family val="2"/>
      </rPr>
      <t>pH</t>
    </r>
  </si>
  <si>
    <r>
      <rPr>
        <b/>
        <sz val="9"/>
        <rFont val="Calibri"/>
        <family val="2"/>
      </rPr>
      <t>15.</t>
    </r>
    <r>
      <rPr>
        <sz val="9"/>
        <rFont val="Calibri"/>
        <family val="2"/>
      </rPr>
      <t xml:space="preserve"> Salt </t>
    </r>
    <r>
      <rPr>
        <sz val="8"/>
        <rFont val="Calibri"/>
        <family val="2"/>
      </rPr>
      <t xml:space="preserve">(Chloride as % Na Cl) </t>
    </r>
  </si>
  <si>
    <t>www.dairylandlabs.com</t>
  </si>
  <si>
    <t>info@dairylandlabs.com</t>
  </si>
  <si>
    <t>Phone: 608-323-2123</t>
  </si>
  <si>
    <t>Account #</t>
  </si>
  <si>
    <t>Account Name</t>
  </si>
  <si>
    <t xml:space="preserve">Additional Email Copies: </t>
  </si>
  <si>
    <t>Sampled For</t>
  </si>
  <si>
    <r>
      <rPr>
        <b/>
        <sz val="9"/>
        <rFont val="Calibri"/>
        <family val="2"/>
        <scheme val="minor"/>
      </rPr>
      <t>E</t>
    </r>
    <r>
      <rPr>
        <sz val="9"/>
        <rFont val="Calibri"/>
        <family val="2"/>
        <scheme val="minor"/>
      </rPr>
      <t xml:space="preserve"> - Tag Basic (Includes CP, Crude Fiber, EE Fat)</t>
    </r>
  </si>
  <si>
    <t>F - KOH pkg (Includes CP, KOH Solubility)</t>
  </si>
  <si>
    <r>
      <rPr>
        <b/>
        <sz val="9"/>
        <rFont val="Calibri"/>
        <family val="2"/>
        <scheme val="minor"/>
      </rPr>
      <t xml:space="preserve">Any </t>
    </r>
    <r>
      <rPr>
        <b/>
        <sz val="9"/>
        <rFont val="Calibri"/>
        <family val="2"/>
      </rPr>
      <t>individual Mineral(s)</t>
    </r>
    <r>
      <rPr>
        <sz val="9"/>
        <rFont val="Calibri"/>
        <family val="2"/>
      </rPr>
      <t xml:space="preserve"> within M4 pkg. (</t>
    </r>
    <r>
      <rPr>
        <sz val="8"/>
        <rFont val="Calibri"/>
        <family val="2"/>
      </rPr>
      <t>Please Specify)</t>
    </r>
  </si>
  <si>
    <r>
      <rPr>
        <b/>
        <sz val="9"/>
        <rFont val="Calibri"/>
        <family val="2"/>
      </rPr>
      <t>18.</t>
    </r>
    <r>
      <rPr>
        <sz val="9"/>
        <rFont val="Calibri"/>
        <family val="2"/>
      </rPr>
      <t xml:space="preserve"> Sugar (ESC)</t>
    </r>
  </si>
  <si>
    <r>
      <rPr>
        <b/>
        <sz val="9"/>
        <color theme="1"/>
        <rFont val="Calibri"/>
        <family val="2"/>
        <scheme val="minor"/>
      </rPr>
      <t xml:space="preserve">19. </t>
    </r>
    <r>
      <rPr>
        <sz val="9"/>
        <color theme="1"/>
        <rFont val="Calibri"/>
        <family val="2"/>
        <scheme val="minor"/>
      </rPr>
      <t>Lactose</t>
    </r>
  </si>
  <si>
    <r>
      <rPr>
        <b/>
        <sz val="9"/>
        <rFont val="Calibri"/>
        <family val="2"/>
      </rPr>
      <t>20.</t>
    </r>
    <r>
      <rPr>
        <sz val="9"/>
        <rFont val="Calibri"/>
        <family val="2"/>
      </rPr>
      <t xml:space="preserve"> </t>
    </r>
    <r>
      <rPr>
        <sz val="8"/>
        <rFont val="Calibri"/>
        <family val="2"/>
      </rPr>
      <t xml:space="preserve">Prolamin (Grain </t>
    </r>
    <r>
      <rPr>
        <sz val="7"/>
        <rFont val="Calibri"/>
        <family val="2"/>
      </rPr>
      <t>&amp;</t>
    </r>
    <r>
      <rPr>
        <sz val="8"/>
        <rFont val="Calibri"/>
        <family val="2"/>
      </rPr>
      <t xml:space="preserve"> Corn only)</t>
    </r>
  </si>
  <si>
    <r>
      <rPr>
        <b/>
        <sz val="9"/>
        <rFont val="Calibri"/>
        <family val="2"/>
      </rPr>
      <t xml:space="preserve">21. </t>
    </r>
    <r>
      <rPr>
        <sz val="9"/>
        <rFont val="Calibri"/>
        <family val="2"/>
      </rPr>
      <t>NPN or Urea (circle one)</t>
    </r>
  </si>
  <si>
    <r>
      <rPr>
        <b/>
        <sz val="9"/>
        <rFont val="Calibri"/>
        <family val="2"/>
        <scheme val="minor"/>
      </rPr>
      <t>22.</t>
    </r>
    <r>
      <rPr>
        <sz val="9"/>
        <rFont val="Calibri"/>
        <family val="2"/>
        <scheme val="minor"/>
      </rPr>
      <t xml:space="preserve"> Nitrates</t>
    </r>
  </si>
  <si>
    <t>Chemistry analysis require 2-3 days after the sample arrives in the laboratory.  Prices subject to change without notice. Sample prep fee for non-typical samples $15.00.</t>
  </si>
  <si>
    <t>Prices Effective August 1, 2023</t>
  </si>
  <si>
    <t>(VISA &amp;MC accepted) #/exp./CVC#</t>
  </si>
  <si>
    <r>
      <rPr>
        <b/>
        <sz val="8"/>
        <rFont val="Arial Narrow"/>
        <family val="2"/>
      </rPr>
      <t>Mycotoxin Complete (22 Toxins)</t>
    </r>
    <r>
      <rPr>
        <sz val="7"/>
        <rFont val="Arial Narrow"/>
        <family val="2"/>
      </rPr>
      <t xml:space="preserve"> Includes Mycotoxin Select plus: Fusarenon X, Nivalenol, Neosolaniol, DAS</t>
    </r>
    <r>
      <rPr>
        <b/>
        <sz val="7"/>
        <rFont val="Arial Narrow"/>
        <family val="2"/>
      </rPr>
      <t>,</t>
    </r>
    <r>
      <rPr>
        <sz val="7"/>
        <rFont val="Arial Narrow"/>
        <family val="2"/>
      </rPr>
      <t xml:space="preserve"> Patulin</t>
    </r>
  </si>
  <si>
    <r>
      <rPr>
        <b/>
        <sz val="9"/>
        <rFont val="Calibri"/>
        <family val="2"/>
      </rPr>
      <t>Q5</t>
    </r>
    <r>
      <rPr>
        <sz val="9"/>
        <rFont val="Calibri"/>
        <family val="2"/>
      </rPr>
      <t xml:space="preserve"> - Pellet Durability</t>
    </r>
  </si>
  <si>
    <r>
      <t xml:space="preserve">L1 - </t>
    </r>
    <r>
      <rPr>
        <sz val="9"/>
        <rFont val="Calibri"/>
        <family val="2"/>
      </rPr>
      <t xml:space="preserve">Invitro NDFD 6.5 forages </t>
    </r>
    <r>
      <rPr>
        <sz val="8"/>
        <rFont val="Calibri"/>
        <family val="2"/>
      </rPr>
      <t>(includes 30, 120, 240 hr.) (7-10 days in lab)</t>
    </r>
  </si>
  <si>
    <r>
      <t xml:space="preserve">L2 - </t>
    </r>
    <r>
      <rPr>
        <sz val="8"/>
        <rFont val="Calibri"/>
        <family val="2"/>
      </rPr>
      <t>Invitro NDFD 6.5 commodities (includes 12,72,120hr &amp; NDF) (7-10 days in lab)</t>
    </r>
  </si>
  <si>
    <t>The following Wet Chemistry and NIR packages can be combined with the above NIR packages. If the Wet Chemistry and NIR packages listed below are requested individually (not in combination with an NIR Package) then a base fee of $7.00 per sample will be added to the listed price.</t>
  </si>
  <si>
    <t>The following minerals and supplemental analysis can be added to any Wet Chemistry package at the listed price.  If requested individually, then a base fee of $7.00/sample will be added to the list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</si>
</sst>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
    <numFmt numFmtId="166" formatCode="\ "/>
  </numFmts>
  <fonts count="39" x14ac:knownFonts="1">
    <font>
      <sz val="11"/>
      <color theme="1"/>
      <name val="Calibri"/>
      <family val="2"/>
      <scheme val="minor"/>
    </font>
    <font>
      <sz val="9"/>
      <name val="Calibri"/>
      <family val="2"/>
    </font>
    <font>
      <b/>
      <sz val="9"/>
      <name val="Calibri"/>
      <family val="2"/>
    </font>
    <font>
      <sz val="20"/>
      <name val="Brush Script MT"/>
      <family val="4"/>
    </font>
    <font>
      <sz val="8"/>
      <name val="Calibri"/>
      <family val="2"/>
    </font>
    <font>
      <sz val="7"/>
      <name val="Calibri"/>
      <family val="2"/>
    </font>
    <font>
      <b/>
      <sz val="8"/>
      <name val="Calibri"/>
      <family val="2"/>
    </font>
    <font>
      <sz val="7.5"/>
      <name val="Calibri"/>
      <family val="2"/>
    </font>
    <font>
      <sz val="6"/>
      <name val="Calibri"/>
      <family val="2"/>
    </font>
    <font>
      <sz val="9"/>
      <name val="Calibri"/>
      <family val="2"/>
      <scheme val="minor"/>
    </font>
    <font>
      <sz val="7"/>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sz val="11"/>
      <name val="Calibri"/>
      <family val="2"/>
      <scheme val="minor"/>
    </font>
    <font>
      <b/>
      <sz val="10"/>
      <name val="Calibri"/>
      <family val="2"/>
      <scheme val="minor"/>
    </font>
    <font>
      <sz val="7"/>
      <name val="Calibri"/>
      <family val="2"/>
      <scheme val="minor"/>
    </font>
    <font>
      <sz val="8"/>
      <name val="Calibri"/>
      <family val="2"/>
      <scheme val="minor"/>
    </font>
    <font>
      <b/>
      <sz val="9"/>
      <name val="Calibri"/>
      <family val="2"/>
      <scheme val="minor"/>
    </font>
    <font>
      <b/>
      <sz val="12"/>
      <name val="Calibri"/>
      <family val="2"/>
      <scheme val="minor"/>
    </font>
    <font>
      <b/>
      <sz val="8"/>
      <name val="Calibri"/>
      <family val="2"/>
      <scheme val="minor"/>
    </font>
    <font>
      <sz val="11"/>
      <name val="Calibri"/>
      <family val="2"/>
      <scheme val="minor"/>
    </font>
    <font>
      <sz val="12"/>
      <name val="Calibri"/>
      <family val="2"/>
      <scheme val="minor"/>
    </font>
    <font>
      <b/>
      <sz val="14"/>
      <name val="Calibri"/>
      <family val="2"/>
      <scheme val="minor"/>
    </font>
    <font>
      <sz val="14"/>
      <name val="Calibri"/>
      <family val="2"/>
      <scheme val="minor"/>
    </font>
    <font>
      <i/>
      <sz val="8"/>
      <name val="Calibri"/>
      <family val="2"/>
      <scheme val="minor"/>
    </font>
    <font>
      <sz val="8"/>
      <color theme="0" tint="-0.249977111117893"/>
      <name val="Calibri"/>
      <family val="2"/>
      <scheme val="minor"/>
    </font>
    <font>
      <b/>
      <sz val="7"/>
      <name val="Calibri"/>
      <family val="2"/>
      <scheme val="minor"/>
    </font>
    <font>
      <i/>
      <sz val="9"/>
      <name val="Calibri"/>
      <family val="2"/>
      <scheme val="minor"/>
    </font>
    <font>
      <b/>
      <sz val="8"/>
      <name val="Arial Narrow"/>
      <family val="2"/>
    </font>
    <font>
      <sz val="8"/>
      <name val="Arial Narrow"/>
      <family val="2"/>
    </font>
    <font>
      <b/>
      <sz val="7"/>
      <name val="Arial Narrow"/>
      <family val="2"/>
    </font>
    <font>
      <sz val="7"/>
      <name val="Arial Narrow"/>
      <family val="2"/>
    </font>
    <font>
      <sz val="9"/>
      <name val="Arial Narrow"/>
      <family val="2"/>
    </font>
    <font>
      <sz val="6"/>
      <name val="Arial Narrow"/>
      <family val="2"/>
    </font>
    <font>
      <b/>
      <sz val="9"/>
      <color theme="1"/>
      <name val="Calibri"/>
      <family val="2"/>
      <scheme val="minor"/>
    </font>
    <font>
      <u/>
      <sz val="11"/>
      <color theme="1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36" fillId="0" borderId="0" applyNumberFormat="0" applyFill="0" applyBorder="0" applyAlignment="0" applyProtection="0"/>
  </cellStyleXfs>
  <cellXfs count="183">
    <xf numFmtId="0" fontId="0" fillId="0" borderId="0" xfId="0"/>
    <xf numFmtId="0" fontId="9" fillId="0" borderId="0" xfId="0" applyFont="1" applyAlignment="1">
      <alignment horizontal="center"/>
    </xf>
    <xf numFmtId="0" fontId="10" fillId="0" borderId="0" xfId="0" applyFont="1" applyAlignment="1">
      <alignment vertical="center"/>
    </xf>
    <xf numFmtId="0" fontId="10" fillId="0" borderId="0" xfId="0" applyFont="1" applyAlignment="1">
      <alignment vertical="top"/>
    </xf>
    <xf numFmtId="0" fontId="11" fillId="0" borderId="0" xfId="0" applyFont="1" applyAlignment="1">
      <alignment horizontal="center" vertical="top"/>
    </xf>
    <xf numFmtId="0" fontId="12" fillId="0" borderId="0" xfId="0" applyFont="1"/>
    <xf numFmtId="0" fontId="12" fillId="0" borderId="0" xfId="0" applyFont="1" applyAlignment="1">
      <alignment horizontal="center"/>
    </xf>
    <xf numFmtId="0" fontId="0" fillId="0" borderId="0" xfId="0" applyAlignment="1">
      <alignment horizontal="center"/>
    </xf>
    <xf numFmtId="0" fontId="13" fillId="0" borderId="0" xfId="0" applyFont="1"/>
    <xf numFmtId="0" fontId="3" fillId="0" borderId="0" xfId="0" applyFont="1" applyAlignment="1">
      <alignment vertical="center"/>
    </xf>
    <xf numFmtId="0" fontId="15" fillId="0" borderId="0" xfId="0" applyFont="1" applyAlignment="1">
      <alignment horizontal="right"/>
    </xf>
    <xf numFmtId="0" fontId="11" fillId="0" borderId="0" xfId="0" applyFont="1" applyAlignment="1">
      <alignment horizontal="center"/>
    </xf>
    <xf numFmtId="0" fontId="11" fillId="0" borderId="0" xfId="0" applyFont="1" applyAlignment="1">
      <alignment horizontal="right"/>
    </xf>
    <xf numFmtId="0" fontId="16" fillId="0" borderId="0" xfId="0" applyFont="1" applyAlignment="1">
      <alignment horizontal="right" vertical="center"/>
    </xf>
    <xf numFmtId="0" fontId="9" fillId="0" borderId="0" xfId="0" applyFont="1" applyAlignment="1">
      <alignment horizontal="center" vertical="center"/>
    </xf>
    <xf numFmtId="0" fontId="16" fillId="0" borderId="0" xfId="0" applyFont="1" applyAlignment="1">
      <alignment horizontal="right" vertical="top"/>
    </xf>
    <xf numFmtId="0" fontId="9" fillId="0" borderId="0" xfId="0" applyFont="1" applyAlignment="1">
      <alignment horizontal="center" vertical="top"/>
    </xf>
    <xf numFmtId="0" fontId="18" fillId="0" borderId="0" xfId="0" applyFont="1" applyAlignment="1">
      <alignment vertical="top" wrapText="1"/>
    </xf>
    <xf numFmtId="0" fontId="9" fillId="0" borderId="0" xfId="0" applyFont="1" applyAlignment="1">
      <alignment vertical="top" wrapText="1"/>
    </xf>
    <xf numFmtId="0" fontId="21" fillId="0" borderId="0" xfId="0" applyFont="1"/>
    <xf numFmtId="0" fontId="9" fillId="0" borderId="7" xfId="0" applyFont="1" applyBorder="1" applyAlignment="1">
      <alignment horizontal="left" vertical="top" wrapText="1"/>
    </xf>
    <xf numFmtId="166" fontId="15" fillId="0" borderId="7" xfId="0" applyNumberFormat="1" applyFont="1" applyBorder="1" applyAlignment="1" applyProtection="1">
      <alignment horizontal="left" vertical="top" wrapText="1"/>
      <protection locked="0"/>
    </xf>
    <xf numFmtId="0" fontId="1" fillId="0" borderId="0" xfId="0" applyFont="1"/>
    <xf numFmtId="164" fontId="18" fillId="0" borderId="2" xfId="0" applyNumberFormat="1" applyFont="1" applyBorder="1" applyAlignment="1">
      <alignment horizontal="right" vertical="center" wrapText="1"/>
    </xf>
    <xf numFmtId="164" fontId="18" fillId="0" borderId="2" xfId="0" applyNumberFormat="1" applyFont="1" applyBorder="1" applyAlignment="1">
      <alignment horizontal="right" vertical="center"/>
    </xf>
    <xf numFmtId="164" fontId="18" fillId="0" borderId="2" xfId="0" applyNumberFormat="1" applyFont="1" applyBorder="1" applyAlignment="1">
      <alignment horizontal="right"/>
    </xf>
    <xf numFmtId="8" fontId="18" fillId="0" borderId="2" xfId="0" applyNumberFormat="1" applyFont="1" applyBorder="1" applyAlignment="1">
      <alignment horizontal="right" vertical="center"/>
    </xf>
    <xf numFmtId="165" fontId="26" fillId="0" borderId="5" xfId="0" applyNumberFormat="1" applyFont="1" applyBorder="1" applyAlignment="1" applyProtection="1">
      <alignment horizontal="left"/>
      <protection locked="0"/>
    </xf>
    <xf numFmtId="165" fontId="26" fillId="0" borderId="4" xfId="0" applyNumberFormat="1" applyFont="1" applyBorder="1" applyAlignment="1" applyProtection="1">
      <alignment horizontal="left"/>
      <protection locked="0"/>
    </xf>
    <xf numFmtId="0" fontId="12" fillId="0" borderId="1" xfId="0" applyFont="1" applyBorder="1"/>
    <xf numFmtId="0" fontId="9" fillId="2" borderId="3" xfId="0" applyFont="1" applyFill="1" applyBorder="1"/>
    <xf numFmtId="0" fontId="9" fillId="2" borderId="8" xfId="0" applyFont="1" applyFill="1" applyBorder="1"/>
    <xf numFmtId="0" fontId="9" fillId="2" borderId="6" xfId="0" applyFont="1" applyFill="1" applyBorder="1"/>
    <xf numFmtId="0" fontId="20" fillId="0" borderId="0" xfId="0" applyFont="1" applyAlignment="1">
      <alignment horizontal="center" vertical="center"/>
    </xf>
    <xf numFmtId="0" fontId="13" fillId="0" borderId="0" xfId="0" applyFont="1" applyAlignment="1">
      <alignment horizontal="center"/>
    </xf>
    <xf numFmtId="1" fontId="19" fillId="0" borderId="0" xfId="0" applyNumberFormat="1" applyFont="1" applyAlignment="1" applyProtection="1">
      <alignment horizontal="center" vertical="center"/>
      <protection locked="0"/>
    </xf>
    <xf numFmtId="0" fontId="20" fillId="0" borderId="0" xfId="0" applyFont="1" applyAlignment="1">
      <alignment horizontal="center" vertical="center" wrapText="1"/>
    </xf>
    <xf numFmtId="0" fontId="17" fillId="0" borderId="0" xfId="0" applyFont="1" applyAlignment="1">
      <alignment horizontal="center" vertical="center"/>
    </xf>
    <xf numFmtId="8" fontId="20" fillId="2" borderId="2" xfId="0" applyNumberFormat="1" applyFont="1" applyFill="1" applyBorder="1" applyAlignment="1">
      <alignment horizontal="center" vertical="center" wrapText="1"/>
    </xf>
    <xf numFmtId="0" fontId="14" fillId="0" borderId="7" xfId="0" applyFont="1" applyBorder="1" applyAlignment="1" applyProtection="1">
      <alignment horizontal="left"/>
      <protection locked="0"/>
    </xf>
    <xf numFmtId="0" fontId="17" fillId="0" borderId="0" xfId="0" applyFont="1" applyAlignment="1">
      <alignment horizontal="center" vertical="top" wrapText="1"/>
    </xf>
    <xf numFmtId="0" fontId="37" fillId="0" borderId="0" xfId="0" applyFont="1" applyAlignment="1">
      <alignment vertical="center"/>
    </xf>
    <xf numFmtId="0" fontId="9" fillId="0" borderId="7" xfId="0" applyFont="1" applyBorder="1" applyAlignment="1">
      <alignment horizontal="center"/>
    </xf>
    <xf numFmtId="0" fontId="11" fillId="0" borderId="7" xfId="0" applyFont="1" applyBorder="1" applyAlignment="1">
      <alignment horizontal="right"/>
    </xf>
    <xf numFmtId="0" fontId="9" fillId="0" borderId="0" xfId="0" applyFont="1"/>
    <xf numFmtId="0" fontId="9" fillId="2" borderId="1" xfId="0" applyFont="1" applyFill="1" applyBorder="1"/>
    <xf numFmtId="166" fontId="17" fillId="0" borderId="11" xfId="0" applyNumberFormat="1" applyFont="1" applyBorder="1" applyAlignment="1" applyProtection="1">
      <alignment horizontal="center" vertical="center" wrapText="1"/>
      <protection locked="0"/>
    </xf>
    <xf numFmtId="166" fontId="17" fillId="0" borderId="12" xfId="0" applyNumberFormat="1" applyFont="1" applyBorder="1" applyAlignment="1" applyProtection="1">
      <alignment horizontal="center" vertical="center" wrapText="1"/>
      <protection locked="0"/>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6" fillId="0" borderId="3"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9" fillId="0" borderId="2" xfId="0" applyFont="1" applyBorder="1" applyAlignment="1" applyProtection="1">
      <alignment horizontal="center" vertical="center"/>
      <protection locked="0"/>
    </xf>
    <xf numFmtId="0" fontId="17" fillId="0" borderId="2" xfId="0" applyFont="1" applyBorder="1" applyAlignment="1" applyProtection="1">
      <alignment horizontal="center" vertical="center" wrapText="1"/>
      <protection locked="0"/>
    </xf>
    <xf numFmtId="8" fontId="9" fillId="0" borderId="2" xfId="0" applyNumberFormat="1" applyFont="1" applyBorder="1" applyAlignment="1">
      <alignment horizontal="left"/>
    </xf>
    <xf numFmtId="8" fontId="18" fillId="0" borderId="2" xfId="0" applyNumberFormat="1" applyFont="1" applyBorder="1" applyAlignment="1">
      <alignment horizontal="left"/>
    </xf>
    <xf numFmtId="0" fontId="9" fillId="0" borderId="2" xfId="0" applyFont="1" applyBorder="1" applyAlignment="1">
      <alignment horizontal="left"/>
    </xf>
    <xf numFmtId="0" fontId="17" fillId="0" borderId="3" xfId="0" applyFont="1" applyBorder="1" applyAlignment="1" applyProtection="1">
      <alignment horizontal="center" vertical="center" wrapText="1"/>
      <protection locked="0"/>
    </xf>
    <xf numFmtId="0" fontId="1" fillId="0" borderId="3" xfId="0" applyFont="1" applyBorder="1" applyAlignment="1">
      <alignment horizontal="left"/>
    </xf>
    <xf numFmtId="0" fontId="1" fillId="0" borderId="6" xfId="0" applyFont="1" applyBorder="1" applyAlignment="1">
      <alignment horizontal="left"/>
    </xf>
    <xf numFmtId="8" fontId="1" fillId="0" borderId="2" xfId="0" applyNumberFormat="1" applyFont="1" applyBorder="1" applyAlignment="1">
      <alignment horizontal="left"/>
    </xf>
    <xf numFmtId="0" fontId="22" fillId="0" borderId="2" xfId="0" applyFont="1" applyBorder="1" applyAlignment="1" applyProtection="1">
      <alignment horizontal="center"/>
      <protection locked="0"/>
    </xf>
    <xf numFmtId="0" fontId="2"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19" fillId="0" borderId="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6" xfId="0" applyFont="1" applyBorder="1" applyAlignment="1" applyProtection="1">
      <alignment horizontal="center"/>
      <protection locked="0"/>
    </xf>
    <xf numFmtId="8" fontId="23" fillId="3" borderId="3" xfId="0" applyNumberFormat="1" applyFont="1" applyFill="1" applyBorder="1" applyAlignment="1">
      <alignment horizontal="left" vertical="center"/>
    </xf>
    <xf numFmtId="8" fontId="23" fillId="3" borderId="8" xfId="0" applyNumberFormat="1" applyFont="1" applyFill="1" applyBorder="1" applyAlignment="1">
      <alignment horizontal="left" vertical="center"/>
    </xf>
    <xf numFmtId="8" fontId="23" fillId="3" borderId="6" xfId="0" applyNumberFormat="1" applyFont="1" applyFill="1" applyBorder="1" applyAlignment="1">
      <alignment horizontal="left" vertical="center"/>
    </xf>
    <xf numFmtId="8" fontId="25" fillId="2" borderId="3" xfId="0" applyNumberFormat="1" applyFont="1" applyFill="1" applyBorder="1" applyAlignment="1">
      <alignment horizontal="left" vertical="top" wrapText="1"/>
    </xf>
    <xf numFmtId="8" fontId="25" fillId="2" borderId="8" xfId="0" applyNumberFormat="1" applyFont="1" applyFill="1" applyBorder="1" applyAlignment="1">
      <alignment horizontal="left" vertical="top" wrapText="1"/>
    </xf>
    <xf numFmtId="8" fontId="25" fillId="2" borderId="6" xfId="0" applyNumberFormat="1" applyFont="1" applyFill="1" applyBorder="1" applyAlignment="1">
      <alignment horizontal="left" vertical="top" wrapText="1"/>
    </xf>
    <xf numFmtId="8" fontId="9" fillId="0" borderId="3" xfId="0" applyNumberFormat="1" applyFont="1" applyBorder="1" applyAlignment="1">
      <alignment horizontal="left"/>
    </xf>
    <xf numFmtId="8" fontId="9" fillId="0" borderId="8" xfId="0" applyNumberFormat="1" applyFont="1" applyBorder="1" applyAlignment="1">
      <alignment horizontal="left"/>
    </xf>
    <xf numFmtId="8" fontId="9" fillId="0" borderId="6" xfId="0" applyNumberFormat="1" applyFont="1" applyBorder="1" applyAlignment="1">
      <alignment horizontal="left"/>
    </xf>
    <xf numFmtId="166" fontId="17" fillId="0" borderId="3" xfId="0" applyNumberFormat="1" applyFont="1" applyBorder="1" applyAlignment="1" applyProtection="1">
      <alignment horizontal="center" vertical="center" wrapText="1"/>
      <protection locked="0"/>
    </xf>
    <xf numFmtId="166" fontId="17" fillId="0" borderId="6" xfId="0" applyNumberFormat="1" applyFont="1" applyBorder="1" applyAlignment="1" applyProtection="1">
      <alignment horizontal="center" vertical="center" wrapText="1"/>
      <protection locked="0"/>
    </xf>
    <xf numFmtId="0" fontId="1" fillId="0" borderId="2" xfId="0" applyFont="1" applyBorder="1" applyAlignment="1">
      <alignment horizontal="left"/>
    </xf>
    <xf numFmtId="166" fontId="17" fillId="0" borderId="11" xfId="0" applyNumberFormat="1" applyFont="1" applyBorder="1" applyAlignment="1" applyProtection="1">
      <alignment horizontal="left" vertical="center" wrapText="1"/>
      <protection locked="0"/>
    </xf>
    <xf numFmtId="166" fontId="17" fillId="0" borderId="12" xfId="0" applyNumberFormat="1" applyFont="1" applyBorder="1" applyAlignment="1" applyProtection="1">
      <alignment horizontal="left" vertical="center" wrapText="1"/>
      <protection locked="0"/>
    </xf>
    <xf numFmtId="0" fontId="9" fillId="0" borderId="2" xfId="0" applyFont="1" applyBorder="1"/>
    <xf numFmtId="0" fontId="22" fillId="0" borderId="3"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20" fillId="0" borderId="0" xfId="0" applyFont="1" applyAlignment="1">
      <alignment horizontal="center" vertical="center"/>
    </xf>
    <xf numFmtId="0" fontId="9" fillId="0" borderId="3" xfId="0" applyFont="1" applyBorder="1"/>
    <xf numFmtId="0" fontId="9" fillId="0" borderId="8" xfId="0" applyFont="1" applyBorder="1"/>
    <xf numFmtId="0" fontId="9" fillId="0" borderId="6" xfId="0" applyFont="1" applyBorder="1"/>
    <xf numFmtId="0" fontId="31" fillId="0" borderId="3" xfId="0" applyFont="1" applyBorder="1" applyAlignment="1">
      <alignment wrapText="1"/>
    </xf>
    <xf numFmtId="0" fontId="27" fillId="0" borderId="8" xfId="0" applyFont="1" applyBorder="1" applyAlignment="1">
      <alignment wrapText="1"/>
    </xf>
    <xf numFmtId="0" fontId="27" fillId="0" borderId="6" xfId="0" applyFont="1" applyBorder="1" applyAlignment="1">
      <alignment wrapText="1"/>
    </xf>
    <xf numFmtId="0" fontId="29" fillId="0" borderId="8" xfId="0" applyFont="1" applyBorder="1" applyAlignment="1">
      <alignment wrapText="1"/>
    </xf>
    <xf numFmtId="0" fontId="29" fillId="0" borderId="6" xfId="0" applyFont="1" applyBorder="1" applyAlignment="1">
      <alignment wrapText="1"/>
    </xf>
    <xf numFmtId="0" fontId="31" fillId="0" borderId="8" xfId="0" applyFont="1" applyBorder="1" applyAlignment="1">
      <alignment wrapText="1"/>
    </xf>
    <xf numFmtId="0" fontId="31" fillId="0" borderId="6" xfId="0" applyFont="1" applyBorder="1" applyAlignment="1">
      <alignment wrapText="1"/>
    </xf>
    <xf numFmtId="1" fontId="19" fillId="0" borderId="0" xfId="0" applyNumberFormat="1" applyFont="1" applyAlignment="1" applyProtection="1">
      <alignment horizontal="center" vertical="center"/>
      <protection locked="0"/>
    </xf>
    <xf numFmtId="1" fontId="19" fillId="0" borderId="7" xfId="0" applyNumberFormat="1" applyFont="1" applyBorder="1" applyAlignment="1" applyProtection="1">
      <alignment horizontal="center" vertical="center"/>
      <protection locked="0"/>
    </xf>
    <xf numFmtId="166" fontId="17" fillId="0" borderId="11" xfId="0" applyNumberFormat="1" applyFont="1" applyBorder="1" applyAlignment="1" applyProtection="1">
      <alignment horizontal="center" vertical="top" wrapText="1"/>
      <protection locked="0"/>
    </xf>
    <xf numFmtId="166" fontId="17" fillId="0" borderId="12" xfId="0" applyNumberFormat="1" applyFont="1" applyBorder="1" applyAlignment="1" applyProtection="1">
      <alignment horizontal="center" vertical="top" wrapText="1"/>
      <protection locked="0"/>
    </xf>
    <xf numFmtId="0" fontId="18" fillId="0" borderId="2" xfId="0" applyFont="1" applyBorder="1" applyAlignment="1">
      <alignment horizontal="left"/>
    </xf>
    <xf numFmtId="0" fontId="1" fillId="0" borderId="2" xfId="0" applyFont="1" applyBorder="1" applyAlignment="1">
      <alignment horizontal="left" vertical="top" wrapText="1"/>
    </xf>
    <xf numFmtId="0" fontId="9" fillId="0" borderId="2" xfId="0" applyFont="1" applyBorder="1" applyAlignment="1">
      <alignment horizontal="left"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9" fillId="0" borderId="2" xfId="0" applyFont="1" applyBorder="1" applyAlignment="1">
      <alignment horizontal="left" vertical="center" wrapText="1"/>
    </xf>
    <xf numFmtId="2" fontId="19" fillId="0" borderId="3" xfId="0" applyNumberFormat="1" applyFont="1" applyBorder="1" applyAlignment="1" applyProtection="1">
      <alignment horizontal="center" vertical="center"/>
      <protection locked="0"/>
    </xf>
    <xf numFmtId="2" fontId="19" fillId="0" borderId="8" xfId="0" applyNumberFormat="1" applyFont="1" applyBorder="1" applyAlignment="1" applyProtection="1">
      <alignment horizontal="center" vertical="center"/>
      <protection locked="0"/>
    </xf>
    <xf numFmtId="0" fontId="18" fillId="0" borderId="7" xfId="0" applyFont="1" applyBorder="1" applyAlignment="1">
      <alignment horizontal="left" vertical="top" wrapText="1"/>
    </xf>
    <xf numFmtId="166" fontId="14" fillId="0" borderId="7" xfId="0" applyNumberFormat="1" applyFont="1" applyBorder="1" applyAlignment="1" applyProtection="1">
      <alignment horizontal="left" vertical="top" wrapText="1"/>
      <protection locked="0"/>
    </xf>
    <xf numFmtId="166" fontId="17" fillId="0" borderId="2" xfId="0" applyNumberFormat="1" applyFont="1" applyBorder="1" applyAlignment="1" applyProtection="1">
      <alignment horizontal="left" vertical="center" wrapText="1"/>
      <protection locked="0"/>
    </xf>
    <xf numFmtId="0" fontId="18" fillId="0" borderId="2" xfId="0" applyFont="1" applyBorder="1" applyAlignment="1">
      <alignment horizontal="left" vertical="top" wrapText="1"/>
    </xf>
    <xf numFmtId="0" fontId="18" fillId="0" borderId="3" xfId="0" applyFont="1" applyBorder="1" applyAlignment="1">
      <alignment horizontal="left"/>
    </xf>
    <xf numFmtId="0" fontId="18" fillId="0" borderId="8" xfId="0" applyFont="1" applyBorder="1" applyAlignment="1">
      <alignment horizontal="left"/>
    </xf>
    <xf numFmtId="0" fontId="18" fillId="0" borderId="6" xfId="0" applyFont="1" applyBorder="1" applyAlignment="1">
      <alignment horizontal="left"/>
    </xf>
    <xf numFmtId="0" fontId="20" fillId="0" borderId="3" xfId="0" applyFont="1" applyBorder="1" applyAlignment="1">
      <alignment horizontal="left"/>
    </xf>
    <xf numFmtId="166" fontId="18" fillId="0" borderId="3" xfId="0" applyNumberFormat="1" applyFont="1" applyBorder="1" applyAlignment="1" applyProtection="1">
      <alignment horizontal="center" vertical="center" wrapText="1"/>
      <protection locked="0"/>
    </xf>
    <xf numFmtId="166" fontId="18" fillId="0" borderId="6" xfId="0" applyNumberFormat="1" applyFont="1" applyBorder="1" applyAlignment="1" applyProtection="1">
      <alignment horizontal="center" vertical="center" wrapText="1"/>
      <protection locked="0"/>
    </xf>
    <xf numFmtId="0" fontId="13" fillId="0" borderId="0" xfId="0" applyFont="1" applyAlignment="1">
      <alignment horizontal="center"/>
    </xf>
    <xf numFmtId="0" fontId="13" fillId="0" borderId="7" xfId="0" applyFont="1" applyBorder="1" applyAlignment="1">
      <alignment horizontal="center"/>
    </xf>
    <xf numFmtId="166" fontId="15" fillId="0" borderId="0" xfId="0" applyNumberFormat="1" applyFont="1" applyAlignment="1" applyProtection="1">
      <alignment horizontal="left" vertical="top" wrapText="1"/>
      <protection locked="0"/>
    </xf>
    <xf numFmtId="166" fontId="18" fillId="0" borderId="2" xfId="0" applyNumberFormat="1" applyFont="1" applyBorder="1" applyAlignment="1" applyProtection="1">
      <alignment horizontal="center" vertical="top" wrapText="1"/>
      <protection locked="0"/>
    </xf>
    <xf numFmtId="166" fontId="18" fillId="0" borderId="3" xfId="0" applyNumberFormat="1" applyFont="1" applyBorder="1" applyAlignment="1" applyProtection="1">
      <alignment horizontal="center" vertical="top" wrapText="1"/>
      <protection locked="0"/>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8" fontId="18" fillId="0" borderId="3" xfId="0" applyNumberFormat="1" applyFont="1" applyBorder="1" applyAlignment="1">
      <alignment horizontal="left" vertical="top" wrapText="1"/>
    </xf>
    <xf numFmtId="8" fontId="18" fillId="0" borderId="8" xfId="0" applyNumberFormat="1" applyFont="1" applyBorder="1" applyAlignment="1">
      <alignment horizontal="left" vertical="top" wrapText="1"/>
    </xf>
    <xf numFmtId="8" fontId="18" fillId="0" borderId="6" xfId="0" applyNumberFormat="1" applyFont="1" applyBorder="1" applyAlignment="1">
      <alignment horizontal="left" vertical="top" wrapText="1"/>
    </xf>
    <xf numFmtId="0" fontId="23" fillId="3" borderId="2" xfId="0" applyFont="1" applyFill="1" applyBorder="1" applyAlignment="1">
      <alignment horizontal="left" vertical="center" wrapText="1"/>
    </xf>
    <xf numFmtId="0" fontId="9" fillId="0" borderId="0" xfId="0" applyFont="1" applyAlignment="1">
      <alignment horizontal="left" vertical="top" wrapText="1"/>
    </xf>
    <xf numFmtId="0" fontId="17" fillId="0" borderId="0" xfId="0" applyFont="1" applyAlignment="1">
      <alignment horizontal="center" vertical="center"/>
    </xf>
    <xf numFmtId="0" fontId="17" fillId="0" borderId="7" xfId="0" applyFont="1" applyBorder="1" applyAlignment="1">
      <alignment horizontal="center" vertical="center"/>
    </xf>
    <xf numFmtId="0" fontId="20" fillId="0" borderId="0" xfId="0" applyFont="1" applyAlignment="1">
      <alignment horizontal="center" vertical="center" wrapText="1"/>
    </xf>
    <xf numFmtId="0" fontId="17" fillId="0" borderId="1" xfId="0" applyFont="1" applyBorder="1" applyAlignment="1">
      <alignment horizontal="center" vertical="center"/>
    </xf>
    <xf numFmtId="0" fontId="16" fillId="0" borderId="0" xfId="0" applyFont="1" applyAlignment="1">
      <alignment horizontal="center" vertical="center"/>
    </xf>
    <xf numFmtId="0" fontId="14" fillId="0" borderId="7" xfId="0" applyFont="1" applyBorder="1" applyAlignment="1" applyProtection="1">
      <alignment horizontal="left"/>
      <protection locked="0"/>
    </xf>
    <xf numFmtId="0" fontId="21" fillId="0" borderId="2" xfId="0" applyFont="1" applyBorder="1"/>
    <xf numFmtId="0" fontId="18" fillId="0" borderId="10" xfId="0" applyFont="1" applyBorder="1" applyAlignment="1" applyProtection="1">
      <alignment horizontal="center" vertical="top" wrapText="1"/>
      <protection locked="0"/>
    </xf>
    <xf numFmtId="0" fontId="18" fillId="0" borderId="2" xfId="0" applyFont="1" applyBorder="1" applyAlignment="1" applyProtection="1">
      <alignment horizontal="center" vertical="top" wrapText="1"/>
      <protection locked="0"/>
    </xf>
    <xf numFmtId="0" fontId="18" fillId="0" borderId="9" xfId="0" applyFont="1" applyBorder="1" applyAlignment="1" applyProtection="1">
      <alignment horizontal="center" vertical="top" wrapText="1"/>
      <protection locked="0"/>
    </xf>
    <xf numFmtId="8" fontId="23" fillId="2" borderId="2" xfId="0" applyNumberFormat="1" applyFont="1" applyFill="1" applyBorder="1" applyAlignment="1">
      <alignment horizontal="left"/>
    </xf>
    <xf numFmtId="8" fontId="24" fillId="2" borderId="2" xfId="0" applyNumberFormat="1" applyFont="1" applyFill="1" applyBorder="1" applyAlignment="1">
      <alignment horizontal="left"/>
    </xf>
    <xf numFmtId="0" fontId="2" fillId="0" borderId="2" xfId="0" applyFont="1" applyBorder="1" applyAlignment="1">
      <alignment horizontal="left"/>
    </xf>
    <xf numFmtId="0" fontId="28" fillId="4" borderId="3" xfId="0" applyFont="1" applyFill="1" applyBorder="1" applyAlignment="1">
      <alignment horizontal="center" vertical="top" wrapText="1"/>
    </xf>
    <xf numFmtId="0" fontId="28" fillId="4" borderId="8" xfId="0" applyFont="1" applyFill="1" applyBorder="1" applyAlignment="1">
      <alignment horizontal="center" vertical="top" wrapText="1"/>
    </xf>
    <xf numFmtId="0" fontId="28" fillId="4" borderId="6" xfId="0" applyFont="1" applyFill="1" applyBorder="1" applyAlignment="1">
      <alignment horizontal="center" vertical="top" wrapText="1"/>
    </xf>
    <xf numFmtId="0" fontId="2" fillId="0" borderId="3" xfId="0" applyFont="1" applyBorder="1" applyAlignment="1">
      <alignment horizontal="left"/>
    </xf>
    <xf numFmtId="0" fontId="2" fillId="0" borderId="8" xfId="0" applyFont="1" applyBorder="1" applyAlignment="1">
      <alignment horizontal="left"/>
    </xf>
    <xf numFmtId="8" fontId="2" fillId="0" borderId="2" xfId="0" applyNumberFormat="1" applyFont="1" applyBorder="1" applyAlignment="1">
      <alignment horizontal="left"/>
    </xf>
    <xf numFmtId="0" fontId="15" fillId="0" borderId="7"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16" fillId="0" borderId="0" xfId="0" applyFont="1" applyAlignment="1">
      <alignment horizontal="center" vertical="top"/>
    </xf>
    <xf numFmtId="0" fontId="19" fillId="2" borderId="3" xfId="0" applyFont="1" applyFill="1" applyBorder="1" applyAlignment="1">
      <alignment horizontal="left"/>
    </xf>
    <xf numFmtId="0" fontId="19" fillId="2" borderId="8" xfId="0" applyFont="1" applyFill="1" applyBorder="1" applyAlignment="1">
      <alignment horizontal="left"/>
    </xf>
    <xf numFmtId="0" fontId="19" fillId="2" borderId="6" xfId="0" applyFont="1" applyFill="1" applyBorder="1" applyAlignment="1">
      <alignment horizontal="left"/>
    </xf>
    <xf numFmtId="0" fontId="17" fillId="0" borderId="6"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8" fillId="0" borderId="0" xfId="1" applyFont="1" applyAlignment="1" applyProtection="1">
      <alignment horizontal="left"/>
    </xf>
    <xf numFmtId="0" fontId="37" fillId="0" borderId="0" xfId="0" applyFont="1" applyAlignment="1">
      <alignment horizontal="left"/>
    </xf>
    <xf numFmtId="0" fontId="20" fillId="0" borderId="9" xfId="0" applyFont="1" applyBorder="1" applyAlignment="1">
      <alignment horizontal="center" vertical="top" wrapText="1"/>
    </xf>
    <xf numFmtId="0" fontId="23" fillId="2" borderId="2" xfId="0" applyFont="1" applyFill="1" applyBorder="1" applyAlignment="1">
      <alignment horizontal="left" wrapText="1"/>
    </xf>
    <xf numFmtId="0" fontId="18" fillId="0" borderId="0" xfId="0" applyFont="1" applyAlignment="1">
      <alignment horizontal="center"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center"/>
    </xf>
    <xf numFmtId="0" fontId="11" fillId="0" borderId="0" xfId="0" applyFont="1" applyAlignment="1">
      <alignment horizontal="center"/>
    </xf>
    <xf numFmtId="164" fontId="14" fillId="0" borderId="7" xfId="0" applyNumberFormat="1" applyFont="1" applyBorder="1" applyAlignment="1" applyProtection="1">
      <alignment horizontal="left"/>
      <protection locked="0"/>
    </xf>
    <xf numFmtId="166" fontId="17" fillId="0" borderId="2" xfId="0" applyNumberFormat="1" applyFont="1" applyBorder="1" applyAlignment="1" applyProtection="1">
      <alignment horizontal="center" vertical="center" wrapText="1"/>
      <protection locked="0"/>
    </xf>
    <xf numFmtId="0" fontId="1" fillId="0" borderId="3" xfId="0" applyFont="1" applyBorder="1" applyAlignment="1">
      <alignment horizontal="left" vertical="top"/>
    </xf>
    <xf numFmtId="0" fontId="1" fillId="0" borderId="6" xfId="0" applyFont="1" applyBorder="1" applyAlignment="1">
      <alignment horizontal="left" vertical="top"/>
    </xf>
    <xf numFmtId="0" fontId="33" fillId="0" borderId="1" xfId="0" applyFont="1" applyBorder="1" applyAlignment="1">
      <alignment horizontal="center" vertical="top" wrapText="1"/>
    </xf>
    <xf numFmtId="0" fontId="11" fillId="0" borderId="0" xfId="0" applyFont="1" applyAlignment="1">
      <alignment horizontal="left"/>
    </xf>
    <xf numFmtId="0" fontId="9" fillId="0" borderId="3" xfId="0" applyFont="1" applyBorder="1" applyAlignment="1">
      <alignment horizontal="left"/>
    </xf>
    <xf numFmtId="0" fontId="9" fillId="0" borderId="8" xfId="0" applyFont="1" applyBorder="1" applyAlignment="1">
      <alignment horizontal="left"/>
    </xf>
    <xf numFmtId="0" fontId="9" fillId="0" borderId="6" xfId="0" applyFont="1" applyBorder="1" applyAlignment="1">
      <alignment horizontal="left"/>
    </xf>
    <xf numFmtId="0" fontId="12" fillId="0" borderId="3" xfId="0" applyFont="1" applyBorder="1" applyAlignment="1">
      <alignment horizontal="left"/>
    </xf>
    <xf numFmtId="0" fontId="12" fillId="0" borderId="6"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125185</xdr:rowOff>
    </xdr:from>
    <xdr:to>
      <xdr:col>4</xdr:col>
      <xdr:colOff>133350</xdr:colOff>
      <xdr:row>3</xdr:row>
      <xdr:rowOff>106135</xdr:rowOff>
    </xdr:to>
    <xdr:pic>
      <xdr:nvPicPr>
        <xdr:cNvPr id="1181" name="Picture 4" descr="new card logo.bmp">
          <a:extLst>
            <a:ext uri="{FF2B5EF4-FFF2-40B4-BE49-F238E27FC236}">
              <a16:creationId xmlns:a16="http://schemas.microsoft.com/office/drawing/2014/main" id="{BF2CD191-32CD-4ABC-B7C1-5CAB32F0CD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5185"/>
          <a:ext cx="21621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68646</xdr:colOff>
      <xdr:row>10</xdr:row>
      <xdr:rowOff>0</xdr:rowOff>
    </xdr:from>
    <xdr:to>
      <xdr:col>5</xdr:col>
      <xdr:colOff>492673</xdr:colOff>
      <xdr:row>14</xdr:row>
      <xdr:rowOff>103188</xdr:rowOff>
    </xdr:to>
    <xdr:sp macro="" textlink="">
      <xdr:nvSpPr>
        <xdr:cNvPr id="9" name="TextBox 8">
          <a:extLst>
            <a:ext uri="{FF2B5EF4-FFF2-40B4-BE49-F238E27FC236}">
              <a16:creationId xmlns:a16="http://schemas.microsoft.com/office/drawing/2014/main" id="{E9757237-B81E-434E-AD11-FCF3E1066CF6}"/>
            </a:ext>
          </a:extLst>
        </xdr:cNvPr>
        <xdr:cNvSpPr txBox="1"/>
      </xdr:nvSpPr>
      <xdr:spPr>
        <a:xfrm>
          <a:off x="68646" y="2198688"/>
          <a:ext cx="3638715" cy="777875"/>
        </a:xfrm>
        <a:prstGeom prst="round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lgn="ctr"/>
          <a:r>
            <a:rPr lang="en-US" sz="1000" b="1"/>
            <a:t>NIR Calibrations are available on the following products:</a:t>
          </a:r>
        </a:p>
        <a:p>
          <a:pPr lvl="0" algn="l"/>
          <a:r>
            <a:rPr lang="en-US" sz="700">
              <a:solidFill>
                <a:sysClr val="windowText" lastClr="000000"/>
              </a:solidFill>
              <a:latin typeface="+mn-lt"/>
              <a:ea typeface="+mn-ea"/>
              <a:cs typeface="+mn-cs"/>
            </a:rPr>
            <a:t>Hay</a:t>
          </a:r>
          <a:r>
            <a:rPr lang="en-US" sz="700" baseline="0">
              <a:solidFill>
                <a:sysClr val="windowText" lastClr="000000"/>
              </a:solidFill>
              <a:latin typeface="+mn-lt"/>
              <a:ea typeface="+mn-ea"/>
              <a:cs typeface="+mn-cs"/>
            </a:rPr>
            <a:t>                   </a:t>
          </a:r>
          <a:r>
            <a:rPr lang="en-US" sz="700">
              <a:solidFill>
                <a:schemeClr val="dk1"/>
              </a:solidFill>
              <a:effectLst/>
              <a:latin typeface="+mn-lt"/>
              <a:ea typeface="+mn-ea"/>
              <a:cs typeface="+mn-cs"/>
            </a:rPr>
            <a:t>Small Grains</a:t>
          </a:r>
          <a:r>
            <a:rPr lang="en-US" sz="700" baseline="0">
              <a:solidFill>
                <a:sysClr val="windowText" lastClr="000000"/>
              </a:solidFill>
              <a:effectLst/>
              <a:latin typeface="+mn-lt"/>
              <a:ea typeface="+mn-ea"/>
              <a:cs typeface="+mn-cs"/>
            </a:rPr>
            <a:t>       </a:t>
          </a:r>
          <a:r>
            <a:rPr lang="en-US" sz="700">
              <a:solidFill>
                <a:schemeClr val="dk1"/>
              </a:solidFill>
              <a:effectLst/>
              <a:latin typeface="+mn-lt"/>
              <a:ea typeface="+mn-ea"/>
              <a:cs typeface="+mn-cs"/>
            </a:rPr>
            <a:t>Corn Silage/Haylage Mix   Canola Meal              Soy Hulls</a:t>
          </a:r>
        </a:p>
        <a:p>
          <a:pPr lvl="0" algn="l"/>
          <a:r>
            <a:rPr lang="en-US" sz="700">
              <a:solidFill>
                <a:sysClr val="windowText" lastClr="000000"/>
              </a:solidFill>
              <a:latin typeface="+mn-lt"/>
              <a:ea typeface="+mn-ea"/>
              <a:cs typeface="+mn-cs"/>
            </a:rPr>
            <a:t>Western Hay</a:t>
          </a:r>
          <a:r>
            <a:rPr lang="en-US" sz="700" baseline="0">
              <a:solidFill>
                <a:sysClr val="windowText" lastClr="000000"/>
              </a:solidFill>
              <a:latin typeface="+mn-lt"/>
              <a:ea typeface="+mn-ea"/>
              <a:cs typeface="+mn-cs"/>
            </a:rPr>
            <a:t>   </a:t>
          </a:r>
          <a:r>
            <a:rPr lang="en-US" sz="700">
              <a:solidFill>
                <a:sysClr val="windowText" lastClr="000000"/>
              </a:solidFill>
              <a:latin typeface="+mn-lt"/>
              <a:ea typeface="+mn-ea"/>
              <a:cs typeface="+mn-cs"/>
            </a:rPr>
            <a:t>Corn SIlage                      TMR</a:t>
          </a:r>
          <a:r>
            <a:rPr lang="en-US" sz="700" baseline="0">
              <a:solidFill>
                <a:sysClr val="windowText" lastClr="000000"/>
              </a:solidFill>
              <a:latin typeface="+mn-lt"/>
              <a:ea typeface="+mn-ea"/>
              <a:cs typeface="+mn-cs"/>
            </a:rPr>
            <a:t>                         Corn Gluten Feed      Wheat Midds </a:t>
          </a:r>
          <a:r>
            <a:rPr lang="en-US" sz="700">
              <a:solidFill>
                <a:sysClr val="windowText" lastClr="000000"/>
              </a:solidFill>
              <a:latin typeface="+mn-lt"/>
              <a:ea typeface="+mn-ea"/>
              <a:cs typeface="+mn-cs"/>
            </a:rPr>
            <a:t>Haylage</a:t>
          </a:r>
          <a:r>
            <a:rPr lang="en-US" sz="700" baseline="0">
              <a:solidFill>
                <a:sysClr val="windowText" lastClr="000000"/>
              </a:solidFill>
              <a:latin typeface="+mn-lt"/>
              <a:ea typeface="+mn-ea"/>
              <a:cs typeface="+mn-cs"/>
            </a:rPr>
            <a:t>            </a:t>
          </a:r>
          <a:r>
            <a:rPr lang="en-US" sz="700">
              <a:solidFill>
                <a:sysClr val="windowText" lastClr="000000"/>
              </a:solidFill>
              <a:latin typeface="+mn-lt"/>
              <a:ea typeface="+mn-ea"/>
              <a:cs typeface="+mn-cs"/>
            </a:rPr>
            <a:t>BMR Silage</a:t>
          </a:r>
          <a:r>
            <a:rPr lang="en-US" sz="700" baseline="0">
              <a:solidFill>
                <a:sysClr val="windowText" lastClr="000000"/>
              </a:solidFill>
              <a:latin typeface="+mn-lt"/>
              <a:ea typeface="+mn-ea"/>
              <a:cs typeface="+mn-cs"/>
            </a:rPr>
            <a:t>                      </a:t>
          </a:r>
          <a:r>
            <a:rPr lang="en-US" sz="700">
              <a:solidFill>
                <a:sysClr val="windowText" lastClr="000000"/>
              </a:solidFill>
              <a:latin typeface="+mn-lt"/>
              <a:ea typeface="+mn-ea"/>
              <a:cs typeface="+mn-cs"/>
            </a:rPr>
            <a:t>DDG                         Meat &amp; Bone Meal    Blood Meal</a:t>
          </a:r>
        </a:p>
        <a:p>
          <a:pPr lvl="0" algn="l"/>
          <a:r>
            <a:rPr lang="en-US" sz="700">
              <a:solidFill>
                <a:schemeClr val="dk1"/>
              </a:solidFill>
              <a:effectLst/>
              <a:latin typeface="+mn-lt"/>
              <a:ea typeface="+mn-ea"/>
              <a:cs typeface="+mn-cs"/>
            </a:rPr>
            <a:t>Corn Grain</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Small Grain Silage          SBM                         Beet Pulp                   Brewers Grain</a:t>
          </a:r>
          <a:endParaRPr lang="en-US" sz="7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dairylandlabs.com" TargetMode="External"/><Relationship Id="rId1" Type="http://schemas.openxmlformats.org/officeDocument/2006/relationships/hyperlink" Target="http://www.dairylandlab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09"/>
  <sheetViews>
    <sheetView tabSelected="1" view="pageLayout" zoomScaleNormal="100" workbookViewId="0">
      <selection activeCell="D5" sqref="D5"/>
    </sheetView>
  </sheetViews>
  <sheetFormatPr defaultColWidth="9.109375" defaultRowHeight="14.4" x14ac:dyDescent="0.3"/>
  <cols>
    <col min="1" max="1" width="11" customWidth="1"/>
    <col min="2" max="2" width="5.5546875" customWidth="1"/>
    <col min="3" max="3" width="6.44140625" customWidth="1"/>
    <col min="4" max="4" width="13.88671875" customWidth="1"/>
    <col min="5" max="5" width="8" customWidth="1"/>
    <col min="6" max="6" width="7.33203125" style="6" customWidth="1"/>
    <col min="7" max="12" width="8.33203125" customWidth="1"/>
  </cols>
  <sheetData>
    <row r="1" spans="1:12" ht="12" customHeight="1" x14ac:dyDescent="0.3">
      <c r="A1" s="9"/>
      <c r="B1" s="9"/>
      <c r="C1" s="9"/>
      <c r="D1" s="9"/>
      <c r="E1" s="41"/>
    </row>
    <row r="2" spans="1:12" ht="15.75" customHeight="1" x14ac:dyDescent="0.3">
      <c r="A2" s="9"/>
      <c r="B2" s="9"/>
      <c r="C2" s="9"/>
      <c r="D2" s="9"/>
      <c r="E2" s="41"/>
      <c r="F2" s="163" t="s">
        <v>93</v>
      </c>
      <c r="G2" s="164"/>
      <c r="H2" s="164"/>
      <c r="I2" s="164"/>
      <c r="J2" s="164"/>
      <c r="K2" s="164"/>
      <c r="L2" s="164"/>
    </row>
    <row r="3" spans="1:12" ht="15.75" customHeight="1" x14ac:dyDescent="0.3">
      <c r="A3" s="9"/>
      <c r="B3" s="9"/>
      <c r="C3" s="9"/>
      <c r="D3" s="9"/>
      <c r="E3" s="41"/>
      <c r="F3" s="163" t="s">
        <v>94</v>
      </c>
      <c r="G3" s="164"/>
      <c r="H3" s="164"/>
      <c r="I3" s="164"/>
      <c r="J3" s="164"/>
      <c r="K3" s="164"/>
      <c r="L3" s="164"/>
    </row>
    <row r="4" spans="1:12" ht="15.75" customHeight="1" x14ac:dyDescent="0.3">
      <c r="A4" s="9"/>
      <c r="B4" s="9"/>
      <c r="C4" s="9"/>
      <c r="D4" s="9"/>
      <c r="E4" s="41"/>
      <c r="F4" s="164" t="s">
        <v>95</v>
      </c>
      <c r="G4" s="164"/>
      <c r="H4" s="164"/>
      <c r="I4" s="164"/>
      <c r="J4" s="164"/>
      <c r="K4" s="164"/>
      <c r="L4" s="164"/>
    </row>
    <row r="5" spans="1:12" ht="28.5" customHeight="1" x14ac:dyDescent="0.3">
      <c r="A5" s="10" t="s">
        <v>96</v>
      </c>
      <c r="B5" s="140"/>
      <c r="C5" s="140"/>
      <c r="D5" s="22" t="s">
        <v>37</v>
      </c>
      <c r="E5" s="172"/>
      <c r="F5" s="172"/>
      <c r="G5" s="170" t="s">
        <v>110</v>
      </c>
      <c r="H5" s="171"/>
      <c r="I5" s="171"/>
      <c r="J5" s="154"/>
      <c r="K5" s="154"/>
      <c r="L5" s="154"/>
    </row>
    <row r="6" spans="1:12" ht="18.75" customHeight="1" x14ac:dyDescent="0.3">
      <c r="A6" s="12" t="s">
        <v>97</v>
      </c>
      <c r="B6" s="140"/>
      <c r="C6" s="140"/>
      <c r="D6" s="140"/>
      <c r="E6" s="140"/>
      <c r="F6" s="1"/>
      <c r="G6" s="12" t="s">
        <v>4</v>
      </c>
      <c r="H6" s="155"/>
      <c r="I6" s="155"/>
      <c r="J6" s="155"/>
      <c r="K6" s="155"/>
      <c r="L6" s="155"/>
    </row>
    <row r="7" spans="1:12" s="2" customFormat="1" ht="10.5" customHeight="1" x14ac:dyDescent="0.3">
      <c r="A7" s="13"/>
      <c r="B7" s="139" t="s">
        <v>5</v>
      </c>
      <c r="C7" s="139"/>
      <c r="D7" s="139"/>
      <c r="E7" s="139"/>
      <c r="F7" s="14"/>
      <c r="G7" s="13"/>
      <c r="H7" s="139" t="s">
        <v>6</v>
      </c>
      <c r="I7" s="139"/>
      <c r="J7" s="139"/>
      <c r="K7" s="139"/>
      <c r="L7" s="139"/>
    </row>
    <row r="8" spans="1:12" ht="18.75" customHeight="1" x14ac:dyDescent="0.3">
      <c r="A8" s="12" t="s">
        <v>99</v>
      </c>
      <c r="B8" s="140"/>
      <c r="C8" s="140"/>
      <c r="D8" s="140"/>
      <c r="E8" s="140"/>
      <c r="F8" s="1"/>
      <c r="G8" s="12" t="s">
        <v>4</v>
      </c>
      <c r="H8" s="155"/>
      <c r="I8" s="155"/>
      <c r="J8" s="155"/>
      <c r="K8" s="155"/>
      <c r="L8" s="155"/>
    </row>
    <row r="9" spans="1:12" s="3" customFormat="1" ht="10.5" customHeight="1" x14ac:dyDescent="0.3">
      <c r="A9" s="15"/>
      <c r="B9" s="156" t="s">
        <v>5</v>
      </c>
      <c r="C9" s="156"/>
      <c r="D9" s="156"/>
      <c r="E9" s="156"/>
      <c r="F9" s="16"/>
      <c r="G9" s="15"/>
      <c r="H9" s="156" t="s">
        <v>6</v>
      </c>
      <c r="I9" s="156"/>
      <c r="J9" s="156"/>
      <c r="K9" s="156"/>
      <c r="L9" s="156"/>
    </row>
    <row r="10" spans="1:12" ht="16.5" customHeight="1" x14ac:dyDescent="0.3">
      <c r="A10" s="177" t="s">
        <v>98</v>
      </c>
      <c r="B10" s="177"/>
      <c r="C10" s="177"/>
      <c r="D10" s="39"/>
      <c r="E10" s="39"/>
      <c r="F10" s="42"/>
      <c r="G10" s="43"/>
      <c r="H10" s="140"/>
      <c r="I10" s="140"/>
      <c r="J10" s="140"/>
      <c r="K10" s="140"/>
      <c r="L10" s="140"/>
    </row>
    <row r="11" spans="1:12" ht="1.5" customHeight="1" x14ac:dyDescent="0.3">
      <c r="A11" s="12"/>
      <c r="B11" s="4"/>
      <c r="C11" s="11"/>
      <c r="D11" s="11"/>
      <c r="E11" s="11"/>
      <c r="F11" s="1"/>
      <c r="G11" s="12"/>
      <c r="H11" s="11"/>
      <c r="I11" s="11"/>
      <c r="J11" s="11"/>
      <c r="K11" s="11"/>
      <c r="L11" s="11"/>
    </row>
    <row r="12" spans="1:12" ht="21.75" customHeight="1" x14ac:dyDescent="0.3">
      <c r="A12" s="167"/>
      <c r="B12" s="167"/>
      <c r="C12" s="167"/>
      <c r="D12" s="167"/>
      <c r="E12" s="167"/>
      <c r="F12" s="167"/>
      <c r="G12" s="165" t="s">
        <v>38</v>
      </c>
      <c r="H12" s="165"/>
      <c r="I12" s="165" t="s">
        <v>39</v>
      </c>
      <c r="J12" s="165"/>
      <c r="K12" s="165" t="s">
        <v>40</v>
      </c>
      <c r="L12" s="165"/>
    </row>
    <row r="13" spans="1:12" x14ac:dyDescent="0.3">
      <c r="A13" s="168"/>
      <c r="B13" s="169"/>
      <c r="C13" s="169"/>
      <c r="D13" s="169"/>
      <c r="E13" s="169"/>
      <c r="F13" s="169"/>
      <c r="G13" s="142"/>
      <c r="H13" s="142"/>
      <c r="I13" s="142"/>
      <c r="J13" s="142"/>
      <c r="K13" s="142"/>
      <c r="L13" s="142"/>
    </row>
    <row r="14" spans="1:12" x14ac:dyDescent="0.3">
      <c r="A14" s="169"/>
      <c r="B14" s="169"/>
      <c r="C14" s="169"/>
      <c r="D14" s="169"/>
      <c r="E14" s="169"/>
      <c r="F14" s="169"/>
      <c r="G14" s="143"/>
      <c r="H14" s="143"/>
      <c r="I14" s="143"/>
      <c r="J14" s="143"/>
      <c r="K14" s="143"/>
      <c r="L14" s="143"/>
    </row>
    <row r="15" spans="1:12" ht="9.75" customHeight="1" x14ac:dyDescent="0.3">
      <c r="A15" s="169"/>
      <c r="B15" s="169"/>
      <c r="C15" s="169"/>
      <c r="D15" s="169"/>
      <c r="E15" s="169"/>
      <c r="F15" s="169"/>
      <c r="G15" s="144"/>
      <c r="H15" s="144"/>
      <c r="I15" s="144"/>
      <c r="J15" s="144"/>
      <c r="K15" s="144"/>
      <c r="L15" s="144"/>
    </row>
    <row r="16" spans="1:12" s="5" customFormat="1" ht="22.5" customHeight="1" x14ac:dyDescent="0.35">
      <c r="A16" s="166" t="s">
        <v>0</v>
      </c>
      <c r="B16" s="166"/>
      <c r="C16" s="166"/>
      <c r="D16" s="166"/>
      <c r="E16" s="166"/>
      <c r="F16" s="166"/>
      <c r="G16" s="166"/>
      <c r="H16" s="166"/>
      <c r="I16" s="166"/>
      <c r="J16" s="166"/>
      <c r="K16" s="166"/>
      <c r="L16" s="166"/>
    </row>
    <row r="17" spans="1:12" s="5" customFormat="1" x14ac:dyDescent="0.3">
      <c r="A17" s="102" t="s">
        <v>59</v>
      </c>
      <c r="B17" s="141"/>
      <c r="C17" s="141"/>
      <c r="D17" s="141"/>
      <c r="E17" s="141"/>
      <c r="F17" s="23">
        <v>32</v>
      </c>
      <c r="G17" s="58"/>
      <c r="H17" s="160"/>
      <c r="I17" s="58"/>
      <c r="J17" s="160"/>
      <c r="K17" s="58"/>
      <c r="L17" s="160"/>
    </row>
    <row r="18" spans="1:12" s="5" customFormat="1" ht="12.75" customHeight="1" x14ac:dyDescent="0.3">
      <c r="A18" s="102" t="s">
        <v>60</v>
      </c>
      <c r="B18" s="141"/>
      <c r="C18" s="141"/>
      <c r="D18" s="141"/>
      <c r="E18" s="141"/>
      <c r="F18" s="23">
        <v>32</v>
      </c>
      <c r="G18" s="66"/>
      <c r="H18" s="67"/>
      <c r="I18" s="66"/>
      <c r="J18" s="67"/>
      <c r="K18" s="66"/>
      <c r="L18" s="67"/>
    </row>
    <row r="19" spans="1:12" s="5" customFormat="1" ht="12" customHeight="1" x14ac:dyDescent="0.25">
      <c r="A19" s="57" t="s">
        <v>58</v>
      </c>
      <c r="B19" s="57"/>
      <c r="C19" s="57"/>
      <c r="D19" s="57"/>
      <c r="E19" s="57"/>
      <c r="F19" s="24">
        <v>29</v>
      </c>
      <c r="G19" s="161" t="s">
        <v>41</v>
      </c>
      <c r="H19" s="162"/>
      <c r="I19" s="161" t="s">
        <v>41</v>
      </c>
      <c r="J19" s="162"/>
      <c r="K19" s="161" t="s">
        <v>41</v>
      </c>
      <c r="L19" s="162"/>
    </row>
    <row r="20" spans="1:12" s="5" customFormat="1" ht="12.75" customHeight="1" x14ac:dyDescent="0.3">
      <c r="A20" s="153" t="s">
        <v>61</v>
      </c>
      <c r="B20" s="55"/>
      <c r="C20" s="55"/>
      <c r="D20" s="55"/>
      <c r="E20" s="55"/>
      <c r="F20" s="25">
        <v>22</v>
      </c>
      <c r="G20" s="48"/>
      <c r="H20" s="48"/>
      <c r="I20" s="48"/>
      <c r="J20" s="48"/>
      <c r="K20" s="48"/>
      <c r="L20" s="48"/>
    </row>
    <row r="21" spans="1:12" s="5" customFormat="1" ht="12.75" customHeight="1" x14ac:dyDescent="0.3">
      <c r="A21" s="153" t="s">
        <v>54</v>
      </c>
      <c r="B21" s="55"/>
      <c r="C21" s="55"/>
      <c r="D21" s="55"/>
      <c r="E21" s="55"/>
      <c r="F21" s="25">
        <v>31</v>
      </c>
      <c r="G21" s="48"/>
      <c r="H21" s="48"/>
      <c r="I21" s="48"/>
      <c r="J21" s="48"/>
      <c r="K21" s="48"/>
      <c r="L21" s="48"/>
    </row>
    <row r="22" spans="1:12" s="5" customFormat="1" ht="12.9" customHeight="1" x14ac:dyDescent="0.3">
      <c r="A22" s="147" t="s">
        <v>62</v>
      </c>
      <c r="B22" s="57"/>
      <c r="C22" s="57"/>
      <c r="D22" s="57"/>
      <c r="E22" s="57"/>
      <c r="F22" s="25">
        <v>29</v>
      </c>
      <c r="G22" s="48"/>
      <c r="H22" s="48"/>
      <c r="I22" s="48"/>
      <c r="J22" s="48"/>
      <c r="K22" s="48"/>
      <c r="L22" s="48"/>
    </row>
    <row r="23" spans="1:12" s="5" customFormat="1" ht="12.9" customHeight="1" x14ac:dyDescent="0.3">
      <c r="A23" s="151" t="s">
        <v>63</v>
      </c>
      <c r="B23" s="152"/>
      <c r="C23" s="152"/>
      <c r="D23" s="152"/>
      <c r="E23" s="152"/>
      <c r="F23" s="25">
        <v>58</v>
      </c>
      <c r="G23" s="49"/>
      <c r="H23" s="68"/>
      <c r="I23" s="49"/>
      <c r="J23" s="68"/>
      <c r="K23" s="85"/>
      <c r="L23" s="68"/>
    </row>
    <row r="24" spans="1:12" s="5" customFormat="1" ht="27.75" customHeight="1" x14ac:dyDescent="0.25">
      <c r="A24" s="148" t="s">
        <v>115</v>
      </c>
      <c r="B24" s="149"/>
      <c r="C24" s="149"/>
      <c r="D24" s="149"/>
      <c r="E24" s="149"/>
      <c r="F24" s="149"/>
      <c r="G24" s="149"/>
      <c r="H24" s="149"/>
      <c r="I24" s="149"/>
      <c r="J24" s="149"/>
      <c r="K24" s="149"/>
      <c r="L24" s="150"/>
    </row>
    <row r="25" spans="1:12" s="5" customFormat="1" ht="15.6" x14ac:dyDescent="0.3">
      <c r="A25" s="80" t="s">
        <v>55</v>
      </c>
      <c r="B25" s="57"/>
      <c r="C25" s="57"/>
      <c r="D25" s="57"/>
      <c r="E25" s="57"/>
      <c r="F25" s="24">
        <v>14</v>
      </c>
      <c r="G25" s="48"/>
      <c r="H25" s="48"/>
      <c r="I25" s="48"/>
      <c r="J25" s="48"/>
      <c r="K25" s="48"/>
      <c r="L25" s="48"/>
    </row>
    <row r="26" spans="1:12" s="5" customFormat="1" ht="12.9" customHeight="1" x14ac:dyDescent="0.3">
      <c r="A26" s="80" t="s">
        <v>56</v>
      </c>
      <c r="B26" s="57"/>
      <c r="C26" s="57"/>
      <c r="D26" s="57"/>
      <c r="E26" s="57"/>
      <c r="F26" s="24">
        <v>17</v>
      </c>
      <c r="G26" s="48"/>
      <c r="H26" s="48"/>
      <c r="I26" s="48"/>
      <c r="J26" s="48"/>
      <c r="K26" s="48"/>
      <c r="L26" s="48"/>
    </row>
    <row r="27" spans="1:12" s="5" customFormat="1" ht="12.9" customHeight="1" x14ac:dyDescent="0.3">
      <c r="A27" s="80" t="s">
        <v>64</v>
      </c>
      <c r="B27" s="57"/>
      <c r="C27" s="57"/>
      <c r="D27" s="57"/>
      <c r="E27" s="57"/>
      <c r="F27" s="24">
        <v>28</v>
      </c>
      <c r="G27" s="48"/>
      <c r="H27" s="48"/>
      <c r="I27" s="48"/>
      <c r="J27" s="48"/>
      <c r="K27" s="48"/>
      <c r="L27" s="48"/>
    </row>
    <row r="28" spans="1:12" s="5" customFormat="1" ht="12.9" customHeight="1" x14ac:dyDescent="0.3">
      <c r="A28" s="61" t="s">
        <v>65</v>
      </c>
      <c r="B28" s="55"/>
      <c r="C28" s="55"/>
      <c r="D28" s="55"/>
      <c r="E28" s="55"/>
      <c r="F28" s="24">
        <v>32</v>
      </c>
      <c r="G28" s="48"/>
      <c r="H28" s="48"/>
      <c r="I28" s="48"/>
      <c r="J28" s="48"/>
      <c r="K28" s="48"/>
      <c r="L28" s="48"/>
    </row>
    <row r="29" spans="1:12" s="5" customFormat="1" ht="16.5" customHeight="1" x14ac:dyDescent="0.35">
      <c r="A29" s="145" t="s">
        <v>1</v>
      </c>
      <c r="B29" s="146"/>
      <c r="C29" s="146"/>
      <c r="D29" s="146"/>
      <c r="E29" s="146"/>
      <c r="F29" s="146"/>
      <c r="G29" s="146"/>
      <c r="H29" s="146"/>
      <c r="I29" s="146"/>
      <c r="J29" s="146"/>
      <c r="K29" s="146"/>
      <c r="L29" s="146"/>
    </row>
    <row r="30" spans="1:12" s="5" customFormat="1" ht="15.6" x14ac:dyDescent="0.3">
      <c r="A30" s="55" t="s">
        <v>66</v>
      </c>
      <c r="B30" s="55"/>
      <c r="C30" s="55"/>
      <c r="D30" s="55"/>
      <c r="E30" s="55"/>
      <c r="F30" s="25">
        <v>47</v>
      </c>
      <c r="G30" s="48"/>
      <c r="H30" s="62"/>
      <c r="I30" s="48"/>
      <c r="J30" s="62"/>
      <c r="K30" s="48"/>
      <c r="L30" s="62"/>
    </row>
    <row r="31" spans="1:12" s="5" customFormat="1" ht="12.9" customHeight="1" x14ac:dyDescent="0.3">
      <c r="A31" s="55" t="s">
        <v>67</v>
      </c>
      <c r="B31" s="55"/>
      <c r="C31" s="55"/>
      <c r="D31" s="55"/>
      <c r="E31" s="55"/>
      <c r="F31" s="25">
        <v>33</v>
      </c>
      <c r="G31" s="48"/>
      <c r="H31" s="62"/>
      <c r="I31" s="48"/>
      <c r="J31" s="62"/>
      <c r="K31" s="48"/>
      <c r="L31" s="62"/>
    </row>
    <row r="32" spans="1:12" s="5" customFormat="1" ht="20.399999999999999" x14ac:dyDescent="0.3">
      <c r="A32" s="157" t="s">
        <v>51</v>
      </c>
      <c r="B32" s="158"/>
      <c r="C32" s="158"/>
      <c r="D32" s="158"/>
      <c r="E32" s="159"/>
      <c r="F32" s="38" t="s">
        <v>52</v>
      </c>
      <c r="G32" s="48"/>
      <c r="H32" s="62"/>
      <c r="I32" s="48"/>
      <c r="J32" s="62"/>
      <c r="K32" s="48"/>
      <c r="L32" s="62"/>
    </row>
    <row r="33" spans="1:12" s="5" customFormat="1" ht="12.9" customHeight="1" x14ac:dyDescent="0.3">
      <c r="A33" s="87" t="s">
        <v>42</v>
      </c>
      <c r="B33" s="88"/>
      <c r="C33" s="88"/>
      <c r="D33" s="88"/>
      <c r="E33" s="89"/>
      <c r="F33" s="25">
        <v>58</v>
      </c>
      <c r="G33" s="48"/>
      <c r="H33" s="62"/>
      <c r="I33" s="48"/>
      <c r="J33" s="62"/>
      <c r="K33" s="48"/>
      <c r="L33" s="62"/>
    </row>
    <row r="34" spans="1:12" s="5" customFormat="1" ht="12.9" customHeight="1" x14ac:dyDescent="0.3">
      <c r="A34" s="87" t="s">
        <v>43</v>
      </c>
      <c r="B34" s="88"/>
      <c r="C34" s="88"/>
      <c r="D34" s="88"/>
      <c r="E34" s="89"/>
      <c r="F34" s="25">
        <v>58</v>
      </c>
      <c r="G34" s="48"/>
      <c r="H34" s="62"/>
      <c r="I34" s="48"/>
      <c r="J34" s="62"/>
      <c r="K34" s="48"/>
      <c r="L34" s="62"/>
    </row>
    <row r="35" spans="1:12" s="5" customFormat="1" ht="12.9" customHeight="1" x14ac:dyDescent="0.3">
      <c r="A35" s="87" t="s">
        <v>2</v>
      </c>
      <c r="B35" s="88"/>
      <c r="C35" s="88"/>
      <c r="D35" s="88"/>
      <c r="E35" s="89"/>
      <c r="F35" s="25">
        <v>58</v>
      </c>
      <c r="G35" s="48"/>
      <c r="H35" s="62"/>
      <c r="I35" s="48"/>
      <c r="J35" s="62"/>
      <c r="K35" s="48"/>
      <c r="L35" s="62"/>
    </row>
    <row r="36" spans="1:12" s="5" customFormat="1" ht="12.9" customHeight="1" x14ac:dyDescent="0.3">
      <c r="A36" s="87" t="s">
        <v>53</v>
      </c>
      <c r="B36" s="88"/>
      <c r="C36" s="88"/>
      <c r="D36" s="88"/>
      <c r="E36" s="89"/>
      <c r="F36" s="25">
        <v>58</v>
      </c>
      <c r="G36" s="48"/>
      <c r="H36" s="62"/>
      <c r="I36" s="48"/>
      <c r="J36" s="62"/>
      <c r="K36" s="48"/>
      <c r="L36" s="62"/>
    </row>
    <row r="37" spans="1:12" s="5" customFormat="1" ht="12.9" customHeight="1" x14ac:dyDescent="0.3">
      <c r="A37" s="87" t="s">
        <v>44</v>
      </c>
      <c r="B37" s="88"/>
      <c r="C37" s="88"/>
      <c r="D37" s="88"/>
      <c r="E37" s="89"/>
      <c r="F37" s="25">
        <v>58</v>
      </c>
      <c r="G37" s="48"/>
      <c r="H37" s="62"/>
      <c r="I37" s="48"/>
      <c r="J37" s="62"/>
      <c r="K37" s="48"/>
      <c r="L37" s="62"/>
    </row>
    <row r="38" spans="1:12" s="5" customFormat="1" ht="12.9" customHeight="1" x14ac:dyDescent="0.3">
      <c r="A38" s="87" t="s">
        <v>45</v>
      </c>
      <c r="B38" s="88"/>
      <c r="C38" s="88"/>
      <c r="D38" s="88"/>
      <c r="E38" s="89"/>
      <c r="F38" s="25">
        <v>58</v>
      </c>
      <c r="G38" s="48"/>
      <c r="H38" s="62"/>
      <c r="I38" s="48"/>
      <c r="J38" s="62"/>
      <c r="K38" s="48"/>
      <c r="L38" s="62"/>
    </row>
    <row r="39" spans="1:12" s="5" customFormat="1" ht="23.25" customHeight="1" x14ac:dyDescent="0.3">
      <c r="A39" s="90" t="s">
        <v>68</v>
      </c>
      <c r="B39" s="91"/>
      <c r="C39" s="91"/>
      <c r="D39" s="91"/>
      <c r="E39" s="92"/>
      <c r="F39" s="25">
        <v>175</v>
      </c>
      <c r="G39" s="49"/>
      <c r="H39" s="68"/>
      <c r="I39" s="49"/>
      <c r="J39" s="68"/>
      <c r="K39" s="49"/>
      <c r="L39" s="68"/>
    </row>
    <row r="40" spans="1:12" s="5" customFormat="1" ht="23.25" customHeight="1" x14ac:dyDescent="0.3">
      <c r="A40" s="90" t="s">
        <v>69</v>
      </c>
      <c r="B40" s="93"/>
      <c r="C40" s="93"/>
      <c r="D40" s="93"/>
      <c r="E40" s="94"/>
      <c r="F40" s="25">
        <v>230</v>
      </c>
      <c r="G40" s="49"/>
      <c r="H40" s="68"/>
      <c r="I40" s="49"/>
      <c r="J40" s="68"/>
      <c r="K40" s="49"/>
      <c r="L40" s="68"/>
    </row>
    <row r="41" spans="1:12" s="5" customFormat="1" ht="23.25" customHeight="1" x14ac:dyDescent="0.3">
      <c r="A41" s="90" t="s">
        <v>111</v>
      </c>
      <c r="B41" s="95"/>
      <c r="C41" s="95"/>
      <c r="D41" s="95"/>
      <c r="E41" s="96"/>
      <c r="F41" s="25">
        <v>300</v>
      </c>
      <c r="G41" s="48"/>
      <c r="H41" s="62"/>
      <c r="I41" s="48"/>
      <c r="J41" s="62"/>
      <c r="K41" s="48"/>
      <c r="L41" s="62"/>
    </row>
    <row r="42" spans="1:12" s="5" customFormat="1" ht="12.9" customHeight="1" x14ac:dyDescent="0.25">
      <c r="A42" s="29"/>
      <c r="B42" s="29"/>
      <c r="C42" s="29"/>
      <c r="D42" s="29"/>
      <c r="E42" s="29"/>
      <c r="F42" s="29"/>
      <c r="G42" s="29"/>
      <c r="H42" s="29"/>
      <c r="I42" s="29"/>
      <c r="J42" s="29"/>
      <c r="K42" s="29"/>
      <c r="L42" s="29"/>
    </row>
    <row r="43" spans="1:12" s="5" customFormat="1" ht="12.9" customHeight="1" x14ac:dyDescent="0.25">
      <c r="A43" s="5" t="s">
        <v>109</v>
      </c>
    </row>
    <row r="44" spans="1:12" s="5" customFormat="1" ht="12.9" customHeight="1" x14ac:dyDescent="0.25"/>
    <row r="45" spans="1:12" s="8" customFormat="1" ht="13.5" customHeight="1" x14ac:dyDescent="0.25">
      <c r="A45" s="30" t="s">
        <v>16</v>
      </c>
      <c r="B45" s="45"/>
      <c r="C45" s="31"/>
      <c r="D45" s="31"/>
      <c r="E45" s="31"/>
      <c r="F45" s="31"/>
      <c r="G45" s="31"/>
      <c r="H45" s="31"/>
      <c r="I45" s="31"/>
      <c r="J45" s="31"/>
      <c r="K45" s="31"/>
      <c r="L45" s="32"/>
    </row>
    <row r="46" spans="1:12" s="8" customFormat="1" ht="12.75" customHeight="1" x14ac:dyDescent="0.2">
      <c r="A46" s="86"/>
      <c r="B46" s="138"/>
      <c r="C46" s="86" t="s">
        <v>27</v>
      </c>
      <c r="D46" s="123"/>
      <c r="E46" s="137" t="s">
        <v>14</v>
      </c>
      <c r="F46" s="135"/>
      <c r="G46" s="86" t="s">
        <v>15</v>
      </c>
      <c r="H46" s="135"/>
      <c r="I46" s="137" t="s">
        <v>18</v>
      </c>
      <c r="J46" s="123"/>
      <c r="K46" s="86" t="s">
        <v>17</v>
      </c>
      <c r="L46" s="97"/>
    </row>
    <row r="47" spans="1:12" s="8" customFormat="1" ht="19.2" customHeight="1" x14ac:dyDescent="0.2">
      <c r="A47" s="86"/>
      <c r="B47" s="135"/>
      <c r="C47" s="86"/>
      <c r="D47" s="124"/>
      <c r="E47" s="137"/>
      <c r="F47" s="136"/>
      <c r="G47" s="86"/>
      <c r="H47" s="136"/>
      <c r="I47" s="137"/>
      <c r="J47" s="124"/>
      <c r="K47" s="86"/>
      <c r="L47" s="98"/>
    </row>
    <row r="48" spans="1:12" s="8" customFormat="1" ht="11.25" customHeight="1" x14ac:dyDescent="0.2">
      <c r="A48" s="33"/>
      <c r="B48" s="37"/>
      <c r="C48" s="33"/>
      <c r="D48" s="34"/>
      <c r="E48" s="36"/>
      <c r="F48" s="37"/>
      <c r="G48" s="33"/>
      <c r="H48" s="37"/>
      <c r="I48" s="36"/>
      <c r="J48" s="34"/>
      <c r="K48" s="33"/>
      <c r="L48" s="35"/>
    </row>
    <row r="49" spans="1:12" s="8" customFormat="1" ht="11.25" customHeight="1" x14ac:dyDescent="0.2">
      <c r="A49" s="33"/>
      <c r="B49" s="37"/>
      <c r="C49" s="33"/>
      <c r="D49" s="34"/>
      <c r="E49" s="36"/>
      <c r="F49" s="37"/>
      <c r="G49" s="33"/>
      <c r="H49" s="37"/>
      <c r="I49" s="36"/>
      <c r="J49" s="34"/>
      <c r="K49" s="33"/>
      <c r="L49" s="35"/>
    </row>
    <row r="50" spans="1:12" s="8" customFormat="1" ht="11.25" customHeight="1" x14ac:dyDescent="0.2">
      <c r="A50" s="33"/>
      <c r="B50" s="37"/>
      <c r="C50" s="33"/>
      <c r="D50" s="34"/>
      <c r="E50" s="36"/>
      <c r="F50" s="37"/>
      <c r="G50" s="33"/>
      <c r="H50" s="37"/>
      <c r="I50" s="36"/>
      <c r="J50" s="34"/>
      <c r="K50" s="33"/>
      <c r="L50" s="35"/>
    </row>
    <row r="51" spans="1:12" s="8" customFormat="1" ht="11.25" customHeight="1" x14ac:dyDescent="0.2">
      <c r="A51" s="33"/>
      <c r="B51" s="37"/>
      <c r="C51" s="33"/>
      <c r="D51" s="34"/>
      <c r="E51" s="36"/>
      <c r="F51" s="37"/>
      <c r="G51" s="33"/>
      <c r="H51" s="37"/>
      <c r="I51" s="36"/>
      <c r="J51" s="34"/>
      <c r="K51" s="33"/>
      <c r="L51" s="35"/>
    </row>
    <row r="52" spans="1:12" s="8" customFormat="1" ht="11.25" customHeight="1" x14ac:dyDescent="0.2">
      <c r="A52" s="33"/>
      <c r="B52" s="37"/>
      <c r="C52" s="33"/>
      <c r="D52" s="34"/>
      <c r="E52" s="36"/>
      <c r="F52" s="37"/>
      <c r="G52" s="33"/>
      <c r="H52" s="37"/>
      <c r="I52" s="36"/>
      <c r="J52" s="34"/>
      <c r="K52" s="33"/>
      <c r="L52" s="35"/>
    </row>
    <row r="53" spans="1:12" ht="15" customHeight="1" x14ac:dyDescent="0.3">
      <c r="A53" s="113" t="s">
        <v>7</v>
      </c>
      <c r="B53" s="113"/>
      <c r="C53" s="114">
        <f>B6</f>
        <v>0</v>
      </c>
      <c r="D53" s="114"/>
      <c r="E53" s="114"/>
      <c r="F53" s="17"/>
      <c r="G53" s="128" t="s">
        <v>48</v>
      </c>
      <c r="H53" s="128"/>
      <c r="I53" s="128" t="s">
        <v>49</v>
      </c>
      <c r="J53" s="129"/>
      <c r="K53" s="104" t="s">
        <v>47</v>
      </c>
      <c r="L53" s="105"/>
    </row>
    <row r="54" spans="1:12" ht="14.1" customHeight="1" x14ac:dyDescent="0.3">
      <c r="A54" s="134"/>
      <c r="B54" s="134"/>
      <c r="C54" s="125"/>
      <c r="D54" s="125"/>
      <c r="E54" s="125"/>
      <c r="F54" s="18"/>
      <c r="G54" s="126">
        <f>G13</f>
        <v>0</v>
      </c>
      <c r="H54" s="126"/>
      <c r="I54" s="126">
        <f>I13</f>
        <v>0</v>
      </c>
      <c r="J54" s="127"/>
      <c r="K54" s="104"/>
      <c r="L54" s="105"/>
    </row>
    <row r="55" spans="1:12" ht="12.75" customHeight="1" x14ac:dyDescent="0.3">
      <c r="A55" s="113" t="s">
        <v>3</v>
      </c>
      <c r="B55" s="113"/>
      <c r="C55" s="114">
        <f>B8</f>
        <v>0</v>
      </c>
      <c r="D55" s="114"/>
      <c r="E55" s="114"/>
      <c r="F55" s="18"/>
      <c r="G55" s="126"/>
      <c r="H55" s="126"/>
      <c r="I55" s="126"/>
      <c r="J55" s="127"/>
      <c r="K55" s="106"/>
      <c r="L55" s="107"/>
    </row>
    <row r="56" spans="1:12" x14ac:dyDescent="0.3">
      <c r="B56" s="20"/>
      <c r="C56" s="21"/>
      <c r="D56" s="21"/>
      <c r="E56" s="21"/>
      <c r="F56" s="18"/>
      <c r="G56" s="126"/>
      <c r="H56" s="126"/>
      <c r="I56" s="126"/>
      <c r="J56" s="127"/>
      <c r="K56" s="106"/>
      <c r="L56" s="107"/>
    </row>
    <row r="57" spans="1:12" ht="15.75" customHeight="1" x14ac:dyDescent="0.3">
      <c r="A57" s="133" t="s">
        <v>8</v>
      </c>
      <c r="B57" s="133"/>
      <c r="C57" s="133"/>
      <c r="D57" s="133"/>
      <c r="E57" s="133"/>
      <c r="F57" s="133"/>
      <c r="G57" s="126"/>
      <c r="H57" s="126"/>
      <c r="I57" s="126"/>
      <c r="J57" s="127"/>
      <c r="K57" s="108"/>
      <c r="L57" s="109"/>
    </row>
    <row r="58" spans="1:12" ht="13.65" customHeight="1" x14ac:dyDescent="0.3">
      <c r="A58" s="102" t="s">
        <v>72</v>
      </c>
      <c r="B58" s="103"/>
      <c r="C58" s="103"/>
      <c r="D58" s="103"/>
      <c r="E58" s="103"/>
      <c r="F58" s="23">
        <v>19.5</v>
      </c>
      <c r="G58" s="48"/>
      <c r="H58" s="48"/>
      <c r="I58" s="48"/>
      <c r="J58" s="49"/>
      <c r="K58" s="99"/>
      <c r="L58" s="100"/>
    </row>
    <row r="59" spans="1:12" s="5" customFormat="1" ht="13.65" customHeight="1" x14ac:dyDescent="0.3">
      <c r="A59" s="102" t="s">
        <v>73</v>
      </c>
      <c r="B59" s="103"/>
      <c r="C59" s="103"/>
      <c r="D59" s="103"/>
      <c r="E59" s="103"/>
      <c r="F59" s="23">
        <v>22.5</v>
      </c>
      <c r="G59" s="48"/>
      <c r="H59" s="48"/>
      <c r="I59" s="48"/>
      <c r="J59" s="49"/>
      <c r="K59" s="99"/>
      <c r="L59" s="100"/>
    </row>
    <row r="60" spans="1:12" s="5" customFormat="1" ht="13.65" customHeight="1" x14ac:dyDescent="0.3">
      <c r="A60" s="102" t="s">
        <v>74</v>
      </c>
      <c r="B60" s="103"/>
      <c r="C60" s="103"/>
      <c r="D60" s="103"/>
      <c r="E60" s="103"/>
      <c r="F60" s="24">
        <v>31</v>
      </c>
      <c r="G60" s="48"/>
      <c r="H60" s="48"/>
      <c r="I60" s="48"/>
      <c r="J60" s="49"/>
      <c r="K60" s="46"/>
      <c r="L60" s="47"/>
    </row>
    <row r="61" spans="1:12" s="5" customFormat="1" ht="13.65" customHeight="1" x14ac:dyDescent="0.3">
      <c r="A61" s="101" t="s">
        <v>75</v>
      </c>
      <c r="B61" s="101"/>
      <c r="C61" s="101"/>
      <c r="D61" s="101"/>
      <c r="E61" s="101"/>
      <c r="F61" s="24">
        <v>45</v>
      </c>
      <c r="G61" s="48"/>
      <c r="H61" s="48"/>
      <c r="I61" s="48"/>
      <c r="J61" s="49"/>
      <c r="K61" s="46"/>
      <c r="L61" s="47"/>
    </row>
    <row r="62" spans="1:12" s="5" customFormat="1" ht="13.65" customHeight="1" x14ac:dyDescent="0.3">
      <c r="A62" s="56" t="s">
        <v>76</v>
      </c>
      <c r="B62" s="55"/>
      <c r="C62" s="55"/>
      <c r="D62" s="55"/>
      <c r="E62" s="55"/>
      <c r="F62" s="24">
        <v>71</v>
      </c>
      <c r="G62" s="48"/>
      <c r="H62" s="48"/>
      <c r="I62" s="48"/>
      <c r="J62" s="49"/>
      <c r="K62" s="46"/>
      <c r="L62" s="47"/>
    </row>
    <row r="63" spans="1:12" s="5" customFormat="1" ht="13.65" customHeight="1" x14ac:dyDescent="0.3">
      <c r="A63" s="57" t="s">
        <v>77</v>
      </c>
      <c r="B63" s="101"/>
      <c r="C63" s="101"/>
      <c r="D63" s="101"/>
      <c r="E63" s="101"/>
      <c r="F63" s="25">
        <v>107</v>
      </c>
      <c r="G63" s="48"/>
      <c r="H63" s="48"/>
      <c r="I63" s="48"/>
      <c r="J63" s="49"/>
      <c r="K63" s="46"/>
      <c r="L63" s="47"/>
    </row>
    <row r="64" spans="1:12" s="5" customFormat="1" ht="13.65" customHeight="1" x14ac:dyDescent="0.3">
      <c r="A64" s="178" t="s">
        <v>100</v>
      </c>
      <c r="B64" s="179"/>
      <c r="C64" s="179"/>
      <c r="D64" s="179"/>
      <c r="E64" s="180"/>
      <c r="F64" s="25">
        <v>39.5</v>
      </c>
      <c r="G64" s="49"/>
      <c r="H64" s="68"/>
      <c r="I64" s="49"/>
      <c r="J64" s="68"/>
      <c r="K64" s="78"/>
      <c r="L64" s="79"/>
    </row>
    <row r="65" spans="1:12" s="5" customFormat="1" ht="13.65" customHeight="1" x14ac:dyDescent="0.3">
      <c r="A65" s="178" t="s">
        <v>101</v>
      </c>
      <c r="B65" s="179"/>
      <c r="C65" s="179"/>
      <c r="D65" s="179"/>
      <c r="E65" s="180"/>
      <c r="F65" s="25">
        <v>45</v>
      </c>
      <c r="G65" s="49"/>
      <c r="H65" s="68"/>
      <c r="I65" s="49"/>
      <c r="J65" s="68"/>
      <c r="K65" s="78"/>
      <c r="L65" s="79"/>
    </row>
    <row r="66" spans="1:12" s="5" customFormat="1" ht="13.65" customHeight="1" x14ac:dyDescent="0.3">
      <c r="A66" s="101" t="s">
        <v>70</v>
      </c>
      <c r="B66" s="101"/>
      <c r="C66" s="101"/>
      <c r="D66" s="101"/>
      <c r="E66" s="101"/>
      <c r="F66" s="25">
        <v>51</v>
      </c>
      <c r="G66" s="48"/>
      <c r="H66" s="48"/>
      <c r="I66" s="48"/>
      <c r="J66" s="49"/>
      <c r="K66" s="46"/>
      <c r="L66" s="47"/>
    </row>
    <row r="67" spans="1:12" s="5" customFormat="1" ht="13.65" customHeight="1" x14ac:dyDescent="0.3">
      <c r="A67" s="117" t="s">
        <v>71</v>
      </c>
      <c r="B67" s="118"/>
      <c r="C67" s="118"/>
      <c r="D67" s="118"/>
      <c r="E67" s="119"/>
      <c r="F67" s="25">
        <v>68</v>
      </c>
      <c r="G67" s="49"/>
      <c r="H67" s="68"/>
      <c r="I67" s="49"/>
      <c r="J67" s="68"/>
      <c r="K67" s="78"/>
      <c r="L67" s="79"/>
    </row>
    <row r="68" spans="1:12" s="5" customFormat="1" ht="13.65" customHeight="1" x14ac:dyDescent="0.3">
      <c r="A68" s="56" t="s">
        <v>46</v>
      </c>
      <c r="B68" s="56"/>
      <c r="C68" s="56"/>
      <c r="D68" s="56"/>
      <c r="E68" s="56"/>
      <c r="F68" s="25">
        <v>31</v>
      </c>
      <c r="G68" s="48"/>
      <c r="H68" s="48"/>
      <c r="I68" s="48"/>
      <c r="J68" s="49"/>
      <c r="K68" s="46"/>
      <c r="L68" s="47"/>
    </row>
    <row r="69" spans="1:12" s="5" customFormat="1" ht="13.65" customHeight="1" x14ac:dyDescent="0.3">
      <c r="A69" s="56" t="s">
        <v>78</v>
      </c>
      <c r="B69" s="56"/>
      <c r="C69" s="56"/>
      <c r="D69" s="56"/>
      <c r="E69" s="56"/>
      <c r="F69" s="25">
        <v>55</v>
      </c>
      <c r="G69" s="48"/>
      <c r="H69" s="48"/>
      <c r="I69" s="48"/>
      <c r="J69" s="49"/>
      <c r="K69" s="81"/>
      <c r="L69" s="82"/>
    </row>
    <row r="70" spans="1:12" s="5" customFormat="1" ht="13.65" customHeight="1" x14ac:dyDescent="0.3">
      <c r="A70" s="130" t="s">
        <v>79</v>
      </c>
      <c r="B70" s="131"/>
      <c r="C70" s="131"/>
      <c r="D70" s="131"/>
      <c r="E70" s="132"/>
      <c r="F70" s="25">
        <v>58</v>
      </c>
      <c r="G70" s="49"/>
      <c r="H70" s="68"/>
      <c r="I70" s="49"/>
      <c r="J70" s="68"/>
      <c r="K70" s="78"/>
      <c r="L70" s="79"/>
    </row>
    <row r="71" spans="1:12" s="5" customFormat="1" ht="20.25" customHeight="1" x14ac:dyDescent="0.25">
      <c r="A71" s="116" t="s">
        <v>80</v>
      </c>
      <c r="B71" s="103"/>
      <c r="C71" s="103"/>
      <c r="D71" s="103"/>
      <c r="E71" s="103"/>
      <c r="F71" s="24">
        <v>43</v>
      </c>
      <c r="G71" s="54" t="s">
        <v>36</v>
      </c>
      <c r="H71" s="54"/>
      <c r="I71" s="54" t="s">
        <v>36</v>
      </c>
      <c r="J71" s="58"/>
      <c r="K71" s="54" t="s">
        <v>36</v>
      </c>
      <c r="L71" s="54"/>
    </row>
    <row r="72" spans="1:12" s="5" customFormat="1" ht="13.65" customHeight="1" x14ac:dyDescent="0.25">
      <c r="A72" s="117" t="s">
        <v>113</v>
      </c>
      <c r="B72" s="118"/>
      <c r="C72" s="118"/>
      <c r="D72" s="118"/>
      <c r="E72" s="119"/>
      <c r="F72" s="25">
        <v>99</v>
      </c>
      <c r="G72" s="66"/>
      <c r="H72" s="67"/>
      <c r="I72" s="111"/>
      <c r="J72" s="112"/>
      <c r="K72" s="81"/>
      <c r="L72" s="82"/>
    </row>
    <row r="73" spans="1:12" s="5" customFormat="1" ht="13.65" customHeight="1" x14ac:dyDescent="0.25">
      <c r="A73" s="120" t="s">
        <v>114</v>
      </c>
      <c r="B73" s="118"/>
      <c r="C73" s="118"/>
      <c r="D73" s="118"/>
      <c r="E73" s="119"/>
      <c r="F73" s="25">
        <v>99</v>
      </c>
      <c r="G73" s="66"/>
      <c r="H73" s="67"/>
      <c r="I73" s="111"/>
      <c r="J73" s="112"/>
      <c r="K73" s="81"/>
      <c r="L73" s="82"/>
    </row>
    <row r="74" spans="1:12" s="5" customFormat="1" ht="13.65" customHeight="1" x14ac:dyDescent="0.25">
      <c r="A74" s="50" t="s">
        <v>81</v>
      </c>
      <c r="B74" s="51"/>
      <c r="C74" s="51"/>
      <c r="D74" s="51"/>
      <c r="E74" s="52"/>
      <c r="F74" s="24">
        <v>29</v>
      </c>
      <c r="G74" s="53"/>
      <c r="H74" s="53"/>
      <c r="I74" s="53"/>
      <c r="J74" s="53"/>
      <c r="K74" s="115"/>
      <c r="L74" s="115"/>
    </row>
    <row r="75" spans="1:12" s="5" customFormat="1" ht="13.65" customHeight="1" x14ac:dyDescent="0.25">
      <c r="A75" s="63" t="s">
        <v>112</v>
      </c>
      <c r="B75" s="64"/>
      <c r="C75" s="64"/>
      <c r="D75" s="64"/>
      <c r="E75" s="65"/>
      <c r="F75" s="24">
        <v>25</v>
      </c>
      <c r="G75" s="66"/>
      <c r="H75" s="67"/>
      <c r="I75" s="66"/>
      <c r="J75" s="67"/>
      <c r="K75" s="78"/>
      <c r="L75" s="79"/>
    </row>
    <row r="76" spans="1:12" s="5" customFormat="1" ht="13.65" customHeight="1" x14ac:dyDescent="0.3">
      <c r="A76" s="110" t="s">
        <v>82</v>
      </c>
      <c r="B76" s="110"/>
      <c r="C76" s="110"/>
      <c r="D76" s="110"/>
      <c r="E76" s="110"/>
      <c r="F76" s="23">
        <v>45</v>
      </c>
      <c r="G76" s="48"/>
      <c r="H76" s="48"/>
      <c r="I76" s="48"/>
      <c r="J76" s="48"/>
      <c r="K76" s="115"/>
      <c r="L76" s="115"/>
    </row>
    <row r="77" spans="1:12" s="5" customFormat="1" ht="13.65" customHeight="1" x14ac:dyDescent="0.3">
      <c r="A77" s="57" t="s">
        <v>9</v>
      </c>
      <c r="B77" s="57"/>
      <c r="C77" s="57"/>
      <c r="D77" s="57"/>
      <c r="E77" s="57"/>
      <c r="F77" s="24">
        <v>45</v>
      </c>
      <c r="G77" s="48"/>
      <c r="H77" s="48"/>
      <c r="I77" s="48"/>
      <c r="J77" s="49"/>
      <c r="K77" s="121"/>
      <c r="L77" s="122"/>
    </row>
    <row r="78" spans="1:12" s="5" customFormat="1" ht="13.65" customHeight="1" x14ac:dyDescent="0.3">
      <c r="A78" s="57" t="s">
        <v>10</v>
      </c>
      <c r="B78" s="57"/>
      <c r="C78" s="57"/>
      <c r="D78" s="57"/>
      <c r="E78" s="57"/>
      <c r="F78" s="24">
        <v>26</v>
      </c>
      <c r="G78" s="48"/>
      <c r="H78" s="48"/>
      <c r="I78" s="48"/>
      <c r="J78" s="49"/>
      <c r="K78" s="81"/>
      <c r="L78" s="82"/>
    </row>
    <row r="79" spans="1:12" s="5" customFormat="1" ht="13.65" customHeight="1" x14ac:dyDescent="0.3">
      <c r="A79" s="57" t="s">
        <v>11</v>
      </c>
      <c r="B79" s="57"/>
      <c r="C79" s="57"/>
      <c r="D79" s="57"/>
      <c r="E79" s="57"/>
      <c r="F79" s="24">
        <v>15</v>
      </c>
      <c r="G79" s="48"/>
      <c r="H79" s="48"/>
      <c r="I79" s="48"/>
      <c r="J79" s="49"/>
      <c r="K79" s="46"/>
      <c r="L79" s="47"/>
    </row>
    <row r="80" spans="1:12" s="5" customFormat="1" ht="13.65" customHeight="1" x14ac:dyDescent="0.3">
      <c r="A80" s="57" t="s">
        <v>50</v>
      </c>
      <c r="B80" s="57"/>
      <c r="C80" s="57"/>
      <c r="D80" s="57"/>
      <c r="E80" s="57"/>
      <c r="F80" s="26">
        <v>55</v>
      </c>
      <c r="G80" s="48"/>
      <c r="H80" s="48"/>
      <c r="I80" s="48"/>
      <c r="J80" s="48"/>
      <c r="K80" s="173"/>
      <c r="L80" s="173"/>
    </row>
    <row r="81" spans="1:12" s="5" customFormat="1" ht="13.65" customHeight="1" x14ac:dyDescent="0.3">
      <c r="A81" s="55" t="s">
        <v>83</v>
      </c>
      <c r="B81" s="55"/>
      <c r="C81" s="55"/>
      <c r="D81" s="55"/>
      <c r="E81" s="55"/>
      <c r="F81" s="25" t="s">
        <v>28</v>
      </c>
      <c r="G81" s="48"/>
      <c r="H81" s="48"/>
      <c r="I81" s="48"/>
      <c r="J81" s="49"/>
      <c r="K81" s="46"/>
      <c r="L81" s="47"/>
    </row>
    <row r="82" spans="1:12" s="5" customFormat="1" ht="13.65" customHeight="1" x14ac:dyDescent="0.3">
      <c r="A82" s="55" t="s">
        <v>12</v>
      </c>
      <c r="B82" s="55"/>
      <c r="C82" s="55"/>
      <c r="D82" s="55"/>
      <c r="E82" s="55"/>
      <c r="F82" s="25">
        <v>79</v>
      </c>
      <c r="G82" s="48"/>
      <c r="H82" s="48"/>
      <c r="I82" s="48"/>
      <c r="J82" s="49"/>
      <c r="K82" s="46"/>
      <c r="L82" s="47"/>
    </row>
    <row r="83" spans="1:12" s="5" customFormat="1" ht="13.65" customHeight="1" x14ac:dyDescent="0.3">
      <c r="A83" s="75" t="s">
        <v>84</v>
      </c>
      <c r="B83" s="76"/>
      <c r="C83" s="76"/>
      <c r="D83" s="76"/>
      <c r="E83" s="77"/>
      <c r="F83" s="25">
        <v>109</v>
      </c>
      <c r="G83" s="49"/>
      <c r="H83" s="68"/>
      <c r="I83" s="49"/>
      <c r="J83" s="85"/>
      <c r="K83" s="46"/>
      <c r="L83" s="47"/>
    </row>
    <row r="84" spans="1:12" s="5" customFormat="1" ht="13.65" customHeight="1" x14ac:dyDescent="0.3">
      <c r="A84" s="75" t="s">
        <v>86</v>
      </c>
      <c r="B84" s="76"/>
      <c r="C84" s="76"/>
      <c r="D84" s="76"/>
      <c r="E84" s="77"/>
      <c r="F84" s="25">
        <v>111</v>
      </c>
      <c r="G84" s="49"/>
      <c r="H84" s="68"/>
      <c r="I84" s="49"/>
      <c r="J84" s="68"/>
      <c r="K84" s="78"/>
      <c r="L84" s="79"/>
    </row>
    <row r="85" spans="1:12" s="5" customFormat="1" ht="13.65" customHeight="1" x14ac:dyDescent="0.3">
      <c r="A85" s="75" t="s">
        <v>85</v>
      </c>
      <c r="B85" s="76"/>
      <c r="C85" s="76"/>
      <c r="D85" s="76"/>
      <c r="E85" s="77"/>
      <c r="F85" s="25">
        <v>168</v>
      </c>
      <c r="G85" s="49"/>
      <c r="H85" s="68"/>
      <c r="I85" s="49"/>
      <c r="J85" s="85"/>
      <c r="K85" s="81"/>
      <c r="L85" s="82"/>
    </row>
    <row r="86" spans="1:12" s="5" customFormat="1" ht="16.5" customHeight="1" x14ac:dyDescent="0.25">
      <c r="A86" s="69" t="s">
        <v>13</v>
      </c>
      <c r="B86" s="70"/>
      <c r="C86" s="70"/>
      <c r="D86" s="70"/>
      <c r="E86" s="70"/>
      <c r="F86" s="70"/>
      <c r="G86" s="70"/>
      <c r="H86" s="70"/>
      <c r="I86" s="70"/>
      <c r="J86" s="70"/>
      <c r="K86" s="70"/>
      <c r="L86" s="71"/>
    </row>
    <row r="87" spans="1:12" ht="21" customHeight="1" x14ac:dyDescent="0.3">
      <c r="A87" s="72" t="s">
        <v>116</v>
      </c>
      <c r="B87" s="73"/>
      <c r="C87" s="73"/>
      <c r="D87" s="73"/>
      <c r="E87" s="73"/>
      <c r="F87" s="73"/>
      <c r="G87" s="73"/>
      <c r="H87" s="73"/>
      <c r="I87" s="73"/>
      <c r="J87" s="73"/>
      <c r="K87" s="73"/>
      <c r="L87" s="74"/>
    </row>
    <row r="88" spans="1:12" ht="13.65" customHeight="1" x14ac:dyDescent="0.3">
      <c r="A88" s="80" t="s">
        <v>87</v>
      </c>
      <c r="B88" s="57"/>
      <c r="C88" s="57"/>
      <c r="D88" s="57"/>
      <c r="E88" s="57"/>
      <c r="F88" s="25">
        <v>14</v>
      </c>
      <c r="G88" s="48"/>
      <c r="H88" s="62"/>
      <c r="I88" s="48"/>
      <c r="J88" s="84"/>
      <c r="K88" s="81"/>
      <c r="L88" s="82"/>
    </row>
    <row r="89" spans="1:12" s="5" customFormat="1" ht="13.65" customHeight="1" x14ac:dyDescent="0.3">
      <c r="A89" s="80" t="s">
        <v>88</v>
      </c>
      <c r="B89" s="57"/>
      <c r="C89" s="57"/>
      <c r="D89" s="57"/>
      <c r="E89" s="57"/>
      <c r="F89" s="25">
        <v>17</v>
      </c>
      <c r="G89" s="48"/>
      <c r="H89" s="62"/>
      <c r="I89" s="48"/>
      <c r="J89" s="84"/>
      <c r="K89" s="81"/>
      <c r="L89" s="82"/>
    </row>
    <row r="90" spans="1:12" s="5" customFormat="1" ht="13.65" customHeight="1" x14ac:dyDescent="0.3">
      <c r="A90" s="80" t="s">
        <v>89</v>
      </c>
      <c r="B90" s="57"/>
      <c r="C90" s="57"/>
      <c r="D90" s="57"/>
      <c r="E90" s="57"/>
      <c r="F90" s="25">
        <v>28</v>
      </c>
      <c r="G90" s="48"/>
      <c r="H90" s="62"/>
      <c r="I90" s="48"/>
      <c r="J90" s="84"/>
      <c r="K90" s="81"/>
      <c r="L90" s="82"/>
    </row>
    <row r="91" spans="1:12" s="5" customFormat="1" ht="13.65" customHeight="1" x14ac:dyDescent="0.3">
      <c r="A91" s="61" t="s">
        <v>90</v>
      </c>
      <c r="B91" s="55"/>
      <c r="C91" s="55"/>
      <c r="D91" s="55"/>
      <c r="E91" s="55"/>
      <c r="F91" s="25">
        <v>32</v>
      </c>
      <c r="G91" s="48"/>
      <c r="H91" s="62"/>
      <c r="I91" s="48"/>
      <c r="J91" s="62"/>
      <c r="K91" s="49"/>
      <c r="L91" s="68"/>
    </row>
    <row r="92" spans="1:12" s="5" customFormat="1" ht="13.65" customHeight="1" x14ac:dyDescent="0.3">
      <c r="A92" s="57" t="s">
        <v>102</v>
      </c>
      <c r="B92" s="83"/>
      <c r="C92" s="83"/>
      <c r="D92" s="83"/>
      <c r="E92" s="83"/>
      <c r="F92" s="25">
        <v>15</v>
      </c>
      <c r="G92" s="48"/>
      <c r="H92" s="62"/>
      <c r="I92" s="48"/>
      <c r="J92" s="62"/>
      <c r="K92" s="48"/>
      <c r="L92" s="48"/>
    </row>
    <row r="93" spans="1:12" s="5" customFormat="1" ht="13.65" customHeight="1" x14ac:dyDescent="0.3">
      <c r="A93" s="117" t="s">
        <v>57</v>
      </c>
      <c r="B93" s="118"/>
      <c r="C93" s="118"/>
      <c r="D93" s="118"/>
      <c r="E93" s="119"/>
      <c r="F93" s="25">
        <v>20</v>
      </c>
      <c r="G93" s="48"/>
      <c r="H93" s="48"/>
      <c r="I93" s="48"/>
      <c r="J93" s="48"/>
      <c r="K93" s="48"/>
      <c r="L93" s="48"/>
    </row>
    <row r="94" spans="1:12" s="5" customFormat="1" ht="13.65" customHeight="1" x14ac:dyDescent="0.25">
      <c r="A94" s="57" t="s">
        <v>19</v>
      </c>
      <c r="B94" s="57"/>
      <c r="C94" s="25">
        <v>12</v>
      </c>
      <c r="D94" s="59" t="s">
        <v>34</v>
      </c>
      <c r="E94" s="60"/>
      <c r="F94" s="25">
        <v>15</v>
      </c>
      <c r="G94" s="27">
        <v>1</v>
      </c>
      <c r="H94" s="28">
        <v>12</v>
      </c>
      <c r="I94" s="27">
        <v>1</v>
      </c>
      <c r="J94" s="28">
        <v>12</v>
      </c>
      <c r="K94" s="27">
        <v>1</v>
      </c>
      <c r="L94" s="28">
        <v>12</v>
      </c>
    </row>
    <row r="95" spans="1:12" s="5" customFormat="1" ht="13.65" customHeight="1" x14ac:dyDescent="0.25">
      <c r="A95" s="57" t="s">
        <v>20</v>
      </c>
      <c r="B95" s="57"/>
      <c r="C95" s="25">
        <v>8</v>
      </c>
      <c r="D95" s="59" t="s">
        <v>31</v>
      </c>
      <c r="E95" s="60"/>
      <c r="F95" s="25">
        <v>12</v>
      </c>
      <c r="G95" s="27">
        <v>2</v>
      </c>
      <c r="H95" s="28">
        <v>13</v>
      </c>
      <c r="I95" s="27">
        <v>2</v>
      </c>
      <c r="J95" s="28">
        <v>13</v>
      </c>
      <c r="K95" s="27">
        <v>2</v>
      </c>
      <c r="L95" s="28">
        <v>13</v>
      </c>
    </row>
    <row r="96" spans="1:12" s="5" customFormat="1" ht="13.65" customHeight="1" x14ac:dyDescent="0.25">
      <c r="A96" s="57" t="s">
        <v>21</v>
      </c>
      <c r="B96" s="57"/>
      <c r="C96" s="25">
        <v>10</v>
      </c>
      <c r="D96" s="59" t="s">
        <v>32</v>
      </c>
      <c r="E96" s="60"/>
      <c r="F96" s="25">
        <v>8</v>
      </c>
      <c r="G96" s="27">
        <v>3</v>
      </c>
      <c r="H96" s="28">
        <v>14</v>
      </c>
      <c r="I96" s="27">
        <v>3</v>
      </c>
      <c r="J96" s="28">
        <v>14</v>
      </c>
      <c r="K96" s="27">
        <v>3</v>
      </c>
      <c r="L96" s="28">
        <v>14</v>
      </c>
    </row>
    <row r="97" spans="1:12" s="5" customFormat="1" ht="13.65" customHeight="1" x14ac:dyDescent="0.25">
      <c r="A97" s="57" t="s">
        <v>22</v>
      </c>
      <c r="B97" s="57"/>
      <c r="C97" s="25">
        <v>15</v>
      </c>
      <c r="D97" s="59" t="s">
        <v>92</v>
      </c>
      <c r="E97" s="60"/>
      <c r="F97" s="25">
        <v>15</v>
      </c>
      <c r="G97" s="27">
        <v>4</v>
      </c>
      <c r="H97" s="28">
        <v>15</v>
      </c>
      <c r="I97" s="27">
        <v>4</v>
      </c>
      <c r="J97" s="28">
        <v>15</v>
      </c>
      <c r="K97" s="27">
        <v>4</v>
      </c>
      <c r="L97" s="28">
        <v>15</v>
      </c>
    </row>
    <row r="98" spans="1:12" s="5" customFormat="1" ht="13.65" customHeight="1" x14ac:dyDescent="0.25">
      <c r="A98" s="57" t="s">
        <v>23</v>
      </c>
      <c r="B98" s="57"/>
      <c r="C98" s="25">
        <v>17</v>
      </c>
      <c r="D98" s="59" t="s">
        <v>33</v>
      </c>
      <c r="E98" s="60"/>
      <c r="F98" s="25">
        <v>17</v>
      </c>
      <c r="G98" s="27">
        <v>5</v>
      </c>
      <c r="H98" s="28">
        <v>16</v>
      </c>
      <c r="I98" s="27">
        <v>5</v>
      </c>
      <c r="J98" s="28">
        <v>16</v>
      </c>
      <c r="K98" s="27">
        <v>5</v>
      </c>
      <c r="L98" s="28">
        <v>16</v>
      </c>
    </row>
    <row r="99" spans="1:12" s="5" customFormat="1" ht="13.65" customHeight="1" x14ac:dyDescent="0.25">
      <c r="A99" s="57" t="s">
        <v>24</v>
      </c>
      <c r="B99" s="57"/>
      <c r="C99" s="25">
        <v>12.5</v>
      </c>
      <c r="D99" s="59" t="s">
        <v>35</v>
      </c>
      <c r="E99" s="60"/>
      <c r="F99" s="25">
        <v>17</v>
      </c>
      <c r="G99" s="27">
        <v>6</v>
      </c>
      <c r="H99" s="28">
        <v>17</v>
      </c>
      <c r="I99" s="27">
        <v>6</v>
      </c>
      <c r="J99" s="28">
        <v>17</v>
      </c>
      <c r="K99" s="27">
        <v>6</v>
      </c>
      <c r="L99" s="28">
        <v>17</v>
      </c>
    </row>
    <row r="100" spans="1:12" s="5" customFormat="1" ht="13.65" customHeight="1" x14ac:dyDescent="0.25">
      <c r="A100" s="57" t="s">
        <v>25</v>
      </c>
      <c r="B100" s="57"/>
      <c r="C100" s="25">
        <v>15</v>
      </c>
      <c r="D100" s="174" t="s">
        <v>103</v>
      </c>
      <c r="E100" s="175"/>
      <c r="F100" s="25">
        <v>17</v>
      </c>
      <c r="G100" s="27">
        <v>7</v>
      </c>
      <c r="H100" s="28">
        <v>18</v>
      </c>
      <c r="I100" s="27">
        <v>7</v>
      </c>
      <c r="J100" s="28">
        <v>18</v>
      </c>
      <c r="K100" s="27">
        <v>7</v>
      </c>
      <c r="L100" s="28">
        <v>18</v>
      </c>
    </row>
    <row r="101" spans="1:12" s="5" customFormat="1" ht="13.65" customHeight="1" x14ac:dyDescent="0.25">
      <c r="A101" s="57" t="s">
        <v>26</v>
      </c>
      <c r="B101" s="57"/>
      <c r="C101" s="25">
        <v>30</v>
      </c>
      <c r="D101" s="181" t="s">
        <v>104</v>
      </c>
      <c r="E101" s="182"/>
      <c r="F101" s="25">
        <v>17</v>
      </c>
      <c r="G101" s="27">
        <v>8</v>
      </c>
      <c r="H101" s="28">
        <v>19</v>
      </c>
      <c r="I101" s="27">
        <v>8</v>
      </c>
      <c r="J101" s="28">
        <v>19</v>
      </c>
      <c r="K101" s="27">
        <v>8</v>
      </c>
      <c r="L101" s="28">
        <v>19</v>
      </c>
    </row>
    <row r="102" spans="1:12" s="5" customFormat="1" ht="13.65" customHeight="1" x14ac:dyDescent="0.25">
      <c r="A102" s="80" t="s">
        <v>29</v>
      </c>
      <c r="B102" s="57"/>
      <c r="C102" s="25">
        <v>38</v>
      </c>
      <c r="D102" s="59" t="s">
        <v>105</v>
      </c>
      <c r="E102" s="60"/>
      <c r="F102" s="25">
        <v>25</v>
      </c>
      <c r="G102" s="27">
        <v>9</v>
      </c>
      <c r="H102" s="28">
        <v>20</v>
      </c>
      <c r="I102" s="27">
        <v>9</v>
      </c>
      <c r="J102" s="28">
        <v>20</v>
      </c>
      <c r="K102" s="27">
        <v>9</v>
      </c>
      <c r="L102" s="28">
        <v>20</v>
      </c>
    </row>
    <row r="103" spans="1:12" s="5" customFormat="1" ht="13.65" customHeight="1" x14ac:dyDescent="0.25">
      <c r="A103" s="80" t="s">
        <v>30</v>
      </c>
      <c r="B103" s="57"/>
      <c r="C103" s="25">
        <v>16</v>
      </c>
      <c r="D103" s="174" t="s">
        <v>106</v>
      </c>
      <c r="E103" s="175"/>
      <c r="F103" s="25">
        <v>32</v>
      </c>
      <c r="G103" s="27">
        <v>10</v>
      </c>
      <c r="H103" s="28">
        <v>21</v>
      </c>
      <c r="I103" s="27">
        <v>10</v>
      </c>
      <c r="J103" s="28">
        <v>21</v>
      </c>
      <c r="K103" s="27">
        <v>10</v>
      </c>
      <c r="L103" s="28">
        <v>21</v>
      </c>
    </row>
    <row r="104" spans="1:12" s="5" customFormat="1" ht="13.65" customHeight="1" x14ac:dyDescent="0.25">
      <c r="A104" s="59" t="s">
        <v>91</v>
      </c>
      <c r="B104" s="60"/>
      <c r="C104" s="25">
        <v>10</v>
      </c>
      <c r="D104" s="57" t="s">
        <v>107</v>
      </c>
      <c r="E104" s="57"/>
      <c r="F104" s="25">
        <v>13</v>
      </c>
      <c r="G104" s="27">
        <v>11</v>
      </c>
      <c r="H104" s="28">
        <v>22</v>
      </c>
      <c r="I104" s="27">
        <v>11</v>
      </c>
      <c r="J104" s="28">
        <v>22</v>
      </c>
      <c r="K104" s="27">
        <v>11</v>
      </c>
      <c r="L104" s="28">
        <v>22</v>
      </c>
    </row>
    <row r="105" spans="1:12" s="8" customFormat="1" ht="12.6" customHeight="1" x14ac:dyDescent="0.2">
      <c r="A105" s="176" t="s">
        <v>108</v>
      </c>
      <c r="B105" s="176"/>
      <c r="C105" s="176"/>
      <c r="D105" s="176"/>
      <c r="E105" s="176"/>
      <c r="F105" s="176"/>
      <c r="G105" s="176"/>
      <c r="H105" s="176"/>
      <c r="I105" s="176"/>
      <c r="J105" s="176"/>
      <c r="K105" s="176"/>
      <c r="L105" s="176"/>
    </row>
    <row r="106" spans="1:12" ht="14.1" customHeight="1" x14ac:dyDescent="0.3">
      <c r="A106" s="44" t="s">
        <v>109</v>
      </c>
      <c r="B106" s="19"/>
      <c r="C106" s="19"/>
      <c r="D106" s="40"/>
      <c r="E106" s="40"/>
      <c r="F106" s="40"/>
      <c r="G106" s="40"/>
      <c r="H106" s="40"/>
      <c r="I106" s="40"/>
      <c r="J106" s="40"/>
      <c r="K106" s="40"/>
      <c r="L106" s="40"/>
    </row>
    <row r="107" spans="1:12" x14ac:dyDescent="0.3">
      <c r="A107" s="19"/>
      <c r="B107" s="19"/>
      <c r="C107" s="19"/>
      <c r="D107" s="19"/>
      <c r="E107" s="19"/>
      <c r="F107" s="1"/>
      <c r="G107" s="19"/>
      <c r="H107" s="19"/>
      <c r="I107" s="19"/>
      <c r="J107" s="19"/>
      <c r="K107" s="19"/>
      <c r="L107" s="19"/>
    </row>
    <row r="108" spans="1:12" x14ac:dyDescent="0.3">
      <c r="D108" s="19"/>
      <c r="E108" s="19"/>
      <c r="F108" s="1"/>
      <c r="G108" s="19"/>
      <c r="H108" s="19"/>
      <c r="I108" s="19"/>
      <c r="J108" s="19"/>
      <c r="K108" s="19"/>
      <c r="L108" s="19"/>
    </row>
    <row r="109" spans="1:12" x14ac:dyDescent="0.3">
      <c r="H109" s="7"/>
    </row>
  </sheetData>
  <sheetProtection selectLockedCells="1"/>
  <mergeCells count="306">
    <mergeCell ref="D100:E100"/>
    <mergeCell ref="D103:E103"/>
    <mergeCell ref="A105:L105"/>
    <mergeCell ref="A10:C10"/>
    <mergeCell ref="A64:E64"/>
    <mergeCell ref="A65:E65"/>
    <mergeCell ref="G64:H64"/>
    <mergeCell ref="I64:J64"/>
    <mergeCell ref="K64:L64"/>
    <mergeCell ref="G65:H65"/>
    <mergeCell ref="I65:J65"/>
    <mergeCell ref="K65:L65"/>
    <mergeCell ref="A104:B104"/>
    <mergeCell ref="D101:E101"/>
    <mergeCell ref="A93:E93"/>
    <mergeCell ref="G93:H93"/>
    <mergeCell ref="I93:J93"/>
    <mergeCell ref="K93:L93"/>
    <mergeCell ref="K88:L88"/>
    <mergeCell ref="I77:J77"/>
    <mergeCell ref="I81:J81"/>
    <mergeCell ref="A79:E79"/>
    <mergeCell ref="G79:H79"/>
    <mergeCell ref="I79:J79"/>
    <mergeCell ref="K80:L80"/>
    <mergeCell ref="A82:E82"/>
    <mergeCell ref="K83:L83"/>
    <mergeCell ref="K82:L82"/>
    <mergeCell ref="G83:H83"/>
    <mergeCell ref="A83:E83"/>
    <mergeCell ref="G82:H82"/>
    <mergeCell ref="K81:L81"/>
    <mergeCell ref="I92:J92"/>
    <mergeCell ref="I83:J83"/>
    <mergeCell ref="I89:J89"/>
    <mergeCell ref="G92:H92"/>
    <mergeCell ref="I82:J82"/>
    <mergeCell ref="A88:E88"/>
    <mergeCell ref="G91:H91"/>
    <mergeCell ref="F2:L2"/>
    <mergeCell ref="F3:L3"/>
    <mergeCell ref="F4:L4"/>
    <mergeCell ref="G12:H12"/>
    <mergeCell ref="G13:H15"/>
    <mergeCell ref="I12:J12"/>
    <mergeCell ref="A16:L16"/>
    <mergeCell ref="A12:F12"/>
    <mergeCell ref="A13:F15"/>
    <mergeCell ref="K12:L12"/>
    <mergeCell ref="K13:L15"/>
    <mergeCell ref="H7:L7"/>
    <mergeCell ref="H9:L9"/>
    <mergeCell ref="G5:I5"/>
    <mergeCell ref="E5:F5"/>
    <mergeCell ref="B8:E8"/>
    <mergeCell ref="B6:E6"/>
    <mergeCell ref="H6:L6"/>
    <mergeCell ref="B5:C5"/>
    <mergeCell ref="K79:L79"/>
    <mergeCell ref="G81:H81"/>
    <mergeCell ref="I80:J80"/>
    <mergeCell ref="J5:L5"/>
    <mergeCell ref="H8:L8"/>
    <mergeCell ref="B9:E9"/>
    <mergeCell ref="K31:L31"/>
    <mergeCell ref="I31:J31"/>
    <mergeCell ref="K37:L37"/>
    <mergeCell ref="K35:L35"/>
    <mergeCell ref="A32:E32"/>
    <mergeCell ref="I17:J17"/>
    <mergeCell ref="K17:L17"/>
    <mergeCell ref="G19:H19"/>
    <mergeCell ref="I19:J19"/>
    <mergeCell ref="K19:L19"/>
    <mergeCell ref="K18:L18"/>
    <mergeCell ref="A19:E19"/>
    <mergeCell ref="G17:H17"/>
    <mergeCell ref="G18:H18"/>
    <mergeCell ref="I18:J18"/>
    <mergeCell ref="K20:L20"/>
    <mergeCell ref="K22:L22"/>
    <mergeCell ref="I20:J20"/>
    <mergeCell ref="I25:J25"/>
    <mergeCell ref="K21:L21"/>
    <mergeCell ref="K30:L30"/>
    <mergeCell ref="K27:L27"/>
    <mergeCell ref="K28:L28"/>
    <mergeCell ref="A20:E20"/>
    <mergeCell ref="A21:E21"/>
    <mergeCell ref="G20:H20"/>
    <mergeCell ref="I21:J21"/>
    <mergeCell ref="K41:L41"/>
    <mergeCell ref="I27:J27"/>
    <mergeCell ref="K25:L25"/>
    <mergeCell ref="A25:E25"/>
    <mergeCell ref="G25:H25"/>
    <mergeCell ref="I30:J30"/>
    <mergeCell ref="A29:L29"/>
    <mergeCell ref="I28:J28"/>
    <mergeCell ref="I22:J22"/>
    <mergeCell ref="A22:E22"/>
    <mergeCell ref="G22:H22"/>
    <mergeCell ref="G26:H26"/>
    <mergeCell ref="A24:L24"/>
    <mergeCell ref="A23:E23"/>
    <mergeCell ref="G23:H23"/>
    <mergeCell ref="I23:J23"/>
    <mergeCell ref="K23:L23"/>
    <mergeCell ref="G32:H32"/>
    <mergeCell ref="G28:H28"/>
    <mergeCell ref="I34:J34"/>
    <mergeCell ref="I32:J32"/>
    <mergeCell ref="I40:J40"/>
    <mergeCell ref="I41:J41"/>
    <mergeCell ref="K34:L34"/>
    <mergeCell ref="C46:C47"/>
    <mergeCell ref="I38:J38"/>
    <mergeCell ref="B7:E7"/>
    <mergeCell ref="H10:L10"/>
    <mergeCell ref="A18:E18"/>
    <mergeCell ref="A17:E17"/>
    <mergeCell ref="I13:J15"/>
    <mergeCell ref="K32:L32"/>
    <mergeCell ref="A26:E26"/>
    <mergeCell ref="A27:E27"/>
    <mergeCell ref="A30:E30"/>
    <mergeCell ref="A31:E31"/>
    <mergeCell ref="G30:H30"/>
    <mergeCell ref="G31:H31"/>
    <mergeCell ref="A28:E28"/>
    <mergeCell ref="G27:H27"/>
    <mergeCell ref="I26:J26"/>
    <mergeCell ref="G21:H21"/>
    <mergeCell ref="K26:L26"/>
    <mergeCell ref="G35:H35"/>
    <mergeCell ref="G38:H38"/>
    <mergeCell ref="G37:H37"/>
    <mergeCell ref="I37:J37"/>
    <mergeCell ref="G41:H41"/>
    <mergeCell ref="K77:L77"/>
    <mergeCell ref="J46:J47"/>
    <mergeCell ref="C54:E54"/>
    <mergeCell ref="C55:E55"/>
    <mergeCell ref="I54:J57"/>
    <mergeCell ref="I35:J35"/>
    <mergeCell ref="I53:J53"/>
    <mergeCell ref="G53:H53"/>
    <mergeCell ref="I36:J36"/>
    <mergeCell ref="A70:E70"/>
    <mergeCell ref="G70:H70"/>
    <mergeCell ref="I70:J70"/>
    <mergeCell ref="G36:H36"/>
    <mergeCell ref="A57:F57"/>
    <mergeCell ref="G54:H57"/>
    <mergeCell ref="A54:B54"/>
    <mergeCell ref="A55:B55"/>
    <mergeCell ref="D46:D47"/>
    <mergeCell ref="H46:H47"/>
    <mergeCell ref="I46:I47"/>
    <mergeCell ref="E46:E47"/>
    <mergeCell ref="F46:F47"/>
    <mergeCell ref="A46:A47"/>
    <mergeCell ref="B46:B47"/>
    <mergeCell ref="K53:L53"/>
    <mergeCell ref="K54:L57"/>
    <mergeCell ref="A76:E76"/>
    <mergeCell ref="G69:H69"/>
    <mergeCell ref="I72:J72"/>
    <mergeCell ref="I73:J73"/>
    <mergeCell ref="K72:L72"/>
    <mergeCell ref="A53:B53"/>
    <mergeCell ref="C53:E53"/>
    <mergeCell ref="K74:L74"/>
    <mergeCell ref="I69:J69"/>
    <mergeCell ref="K69:L69"/>
    <mergeCell ref="A69:E69"/>
    <mergeCell ref="A71:E71"/>
    <mergeCell ref="A66:E66"/>
    <mergeCell ref="K66:L66"/>
    <mergeCell ref="G66:H66"/>
    <mergeCell ref="I66:J66"/>
    <mergeCell ref="K68:L68"/>
    <mergeCell ref="G71:H71"/>
    <mergeCell ref="A67:E67"/>
    <mergeCell ref="G67:H67"/>
    <mergeCell ref="I67:J67"/>
    <mergeCell ref="K67:L67"/>
    <mergeCell ref="G58:H58"/>
    <mergeCell ref="I58:J58"/>
    <mergeCell ref="A59:E59"/>
    <mergeCell ref="A58:E58"/>
    <mergeCell ref="G62:H62"/>
    <mergeCell ref="I62:J62"/>
    <mergeCell ref="K62:L62"/>
    <mergeCell ref="G60:H60"/>
    <mergeCell ref="I60:J60"/>
    <mergeCell ref="A61:E61"/>
    <mergeCell ref="G33:H33"/>
    <mergeCell ref="I33:J33"/>
    <mergeCell ref="K33:L33"/>
    <mergeCell ref="G34:H34"/>
    <mergeCell ref="K39:L39"/>
    <mergeCell ref="K40:L40"/>
    <mergeCell ref="G39:H39"/>
    <mergeCell ref="G40:H40"/>
    <mergeCell ref="I39:J39"/>
    <mergeCell ref="A33:E33"/>
    <mergeCell ref="A34:E34"/>
    <mergeCell ref="A35:E35"/>
    <mergeCell ref="A36:E36"/>
    <mergeCell ref="A37:E37"/>
    <mergeCell ref="A38:E38"/>
    <mergeCell ref="A39:E39"/>
    <mergeCell ref="A40:E40"/>
    <mergeCell ref="A41:E41"/>
    <mergeCell ref="A100:B100"/>
    <mergeCell ref="G89:H89"/>
    <mergeCell ref="A85:E85"/>
    <mergeCell ref="I85:J85"/>
    <mergeCell ref="D98:E98"/>
    <mergeCell ref="D97:E97"/>
    <mergeCell ref="A99:B99"/>
    <mergeCell ref="K36:L36"/>
    <mergeCell ref="G46:G47"/>
    <mergeCell ref="K38:L38"/>
    <mergeCell ref="K46:K47"/>
    <mergeCell ref="L46:L47"/>
    <mergeCell ref="K70:L70"/>
    <mergeCell ref="G68:H68"/>
    <mergeCell ref="I68:J68"/>
    <mergeCell ref="K58:L58"/>
    <mergeCell ref="K59:L59"/>
    <mergeCell ref="A62:E62"/>
    <mergeCell ref="A63:E63"/>
    <mergeCell ref="K60:L60"/>
    <mergeCell ref="A60:E60"/>
    <mergeCell ref="G61:H61"/>
    <mergeCell ref="G59:H59"/>
    <mergeCell ref="I59:J59"/>
    <mergeCell ref="K91:L91"/>
    <mergeCell ref="K92:L92"/>
    <mergeCell ref="A86:L86"/>
    <mergeCell ref="A87:L87"/>
    <mergeCell ref="A84:E84"/>
    <mergeCell ref="G84:H84"/>
    <mergeCell ref="I84:J84"/>
    <mergeCell ref="K84:L84"/>
    <mergeCell ref="D104:E104"/>
    <mergeCell ref="A102:B102"/>
    <mergeCell ref="A103:B103"/>
    <mergeCell ref="K89:L89"/>
    <mergeCell ref="A89:E89"/>
    <mergeCell ref="D102:E102"/>
    <mergeCell ref="G85:H85"/>
    <mergeCell ref="A92:E92"/>
    <mergeCell ref="A101:B101"/>
    <mergeCell ref="D95:E95"/>
    <mergeCell ref="G88:H88"/>
    <mergeCell ref="K85:L85"/>
    <mergeCell ref="A90:E90"/>
    <mergeCell ref="K90:L90"/>
    <mergeCell ref="I88:J88"/>
    <mergeCell ref="G90:H90"/>
    <mergeCell ref="D99:E99"/>
    <mergeCell ref="A91:E91"/>
    <mergeCell ref="I91:J91"/>
    <mergeCell ref="A94:B94"/>
    <mergeCell ref="A95:B95"/>
    <mergeCell ref="D96:E96"/>
    <mergeCell ref="D94:E94"/>
    <mergeCell ref="A75:E75"/>
    <mergeCell ref="G75:H75"/>
    <mergeCell ref="I75:J75"/>
    <mergeCell ref="A97:B97"/>
    <mergeCell ref="A98:B98"/>
    <mergeCell ref="A96:B96"/>
    <mergeCell ref="I90:J90"/>
    <mergeCell ref="I76:J76"/>
    <mergeCell ref="G77:H77"/>
    <mergeCell ref="A78:E78"/>
    <mergeCell ref="G78:H78"/>
    <mergeCell ref="I78:J78"/>
    <mergeCell ref="K61:L61"/>
    <mergeCell ref="I61:J61"/>
    <mergeCell ref="A74:E74"/>
    <mergeCell ref="G74:H74"/>
    <mergeCell ref="I74:J74"/>
    <mergeCell ref="K71:L71"/>
    <mergeCell ref="A81:E81"/>
    <mergeCell ref="G80:H80"/>
    <mergeCell ref="A68:E68"/>
    <mergeCell ref="G76:H76"/>
    <mergeCell ref="A80:E80"/>
    <mergeCell ref="A77:E77"/>
    <mergeCell ref="I71:J71"/>
    <mergeCell ref="K63:L63"/>
    <mergeCell ref="G63:H63"/>
    <mergeCell ref="I63:J63"/>
    <mergeCell ref="K78:L78"/>
    <mergeCell ref="K76:L76"/>
    <mergeCell ref="A72:E72"/>
    <mergeCell ref="A73:E73"/>
    <mergeCell ref="G72:H72"/>
    <mergeCell ref="K75:L75"/>
    <mergeCell ref="G73:H73"/>
    <mergeCell ref="K73:L73"/>
  </mergeCells>
  <hyperlinks>
    <hyperlink ref="F2" r:id="rId1" xr:uid="{5719653E-ACFF-4F1D-BA09-B21B2ACFD4D4}"/>
    <hyperlink ref="F3" r:id="rId2" xr:uid="{CA711CF8-8AA7-4A29-A6A5-DF3404FA0032}"/>
  </hyperlinks>
  <pageMargins left="0" right="0" top="0.25" bottom="0" header="0.3" footer="0.3"/>
  <pageSetup orientation="portrait" horizontalDpi="300" verticalDpi="30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DAE465A8B3CA4CA7BB375D4284E0DC" ma:contentTypeVersion="6" ma:contentTypeDescription="Create a new document." ma:contentTypeScope="" ma:versionID="95688cc842a8c7d2d26b6f772450e4fe">
  <xsd:schema xmlns:xsd="http://www.w3.org/2001/XMLSchema" xmlns:xs="http://www.w3.org/2001/XMLSchema" xmlns:p="http://schemas.microsoft.com/office/2006/metadata/properties" xmlns:ns2="c04f88b8-8bb4-4a07-99e8-c100aa9c37b7" xmlns:ns3="4c979b62-649c-4a82-b949-8e70bedaddf1" targetNamespace="http://schemas.microsoft.com/office/2006/metadata/properties" ma:root="true" ma:fieldsID="cdd4498111d06ef882858c47775a5636" ns2:_="" ns3:_="">
    <xsd:import namespace="c04f88b8-8bb4-4a07-99e8-c100aa9c37b7"/>
    <xsd:import namespace="4c979b62-649c-4a82-b949-8e70bedadd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f88b8-8bb4-4a07-99e8-c100aa9c37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979b62-649c-4a82-b949-8e70bedaddf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9A15E5-40DF-451F-9FBA-0D962BE44C90}"/>
</file>

<file path=customXml/itemProps2.xml><?xml version="1.0" encoding="utf-8"?>
<ds:datastoreItem xmlns:ds="http://schemas.openxmlformats.org/officeDocument/2006/customXml" ds:itemID="{CD36151A-73CA-4049-B315-9BA8171762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BusDev</dc:creator>
  <cp:lastModifiedBy>User</cp:lastModifiedBy>
  <cp:lastPrinted>2023-07-03T05:19:15Z</cp:lastPrinted>
  <dcterms:created xsi:type="dcterms:W3CDTF">2012-06-06T17:36:18Z</dcterms:created>
  <dcterms:modified xsi:type="dcterms:W3CDTF">2023-08-14T15:49:28Z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